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M:\Data\Update ZZS\ZZS Polderdijkweg\SVHC lijst-totaal\"/>
    </mc:Choice>
  </mc:AlternateContent>
  <xr:revisionPtr revIDLastSave="0" documentId="13_ncr:1_{0936D5F3-454F-4F11-B5C3-9A05F2D2F896}" xr6:coauthVersionLast="36" xr6:coauthVersionMax="41" xr10:uidLastSave="{00000000-0000-0000-0000-000000000000}"/>
  <bookViews>
    <workbookView xWindow="20370" yWindow="-120" windowWidth="21840" windowHeight="13140" xr2:uid="{00000000-000D-0000-FFFF-FFFF00000000}"/>
  </bookViews>
  <sheets>
    <sheet name="Sheet1" sheetId="1" r:id="rId1"/>
    <sheet name="Literatuurverwijzingen" sheetId="2" r:id="rId2"/>
    <sheet name="Sheet3" sheetId="3" r:id="rId3"/>
  </sheets>
  <definedNames>
    <definedName name="_xlnm._FilterDatabase" localSheetId="0" hidden="1">Sheet1!$A$1:$U$320</definedName>
    <definedName name="_xlnm.Print_Area" localSheetId="0">Sheet1!$A$1:$U$323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2" l="1"/>
  <c r="B3" i="2" s="1"/>
  <c r="X4" i="1"/>
  <c r="X2" i="1"/>
  <c r="A4" i="2" l="1"/>
  <c r="B4" i="2" l="1"/>
  <c r="A5" i="2"/>
  <c r="A6" i="2" l="1"/>
  <c r="B5" i="2"/>
  <c r="B6" i="2" l="1"/>
  <c r="A7" i="2"/>
  <c r="B7" i="2" l="1"/>
  <c r="A8" i="2"/>
  <c r="B8" i="2" l="1"/>
  <c r="A9" i="2"/>
  <c r="A10" i="2" l="1"/>
  <c r="B9" i="2"/>
  <c r="B10" i="2" l="1"/>
  <c r="A11" i="2"/>
  <c r="B11" i="2" l="1"/>
  <c r="A12" i="2"/>
  <c r="B12" i="2" s="1"/>
</calcChain>
</file>

<file path=xl/sharedStrings.xml><?xml version="1.0" encoding="utf-8"?>
<sst xmlns="http://schemas.openxmlformats.org/spreadsheetml/2006/main" count="3710" uniqueCount="2045">
  <si>
    <t>Acetamide, N-methyl-</t>
  </si>
  <si>
    <t>79-16-3</t>
  </si>
  <si>
    <t>Acrylamide</t>
  </si>
  <si>
    <t>79-06-1</t>
  </si>
  <si>
    <t>Acrylonitrile</t>
  </si>
  <si>
    <t>107-13-1</t>
  </si>
  <si>
    <t>4-Aminobiphenyl and its salts, all members</t>
  </si>
  <si>
    <t>Arsenic and its compounds, all members</t>
  </si>
  <si>
    <t>Arsenic acid</t>
  </si>
  <si>
    <t>7778-39-4</t>
  </si>
  <si>
    <t>Calcium arsenate</t>
  </si>
  <si>
    <t>7778-44-1</t>
  </si>
  <si>
    <t>Triethyl arsenate</t>
  </si>
  <si>
    <t>15606-95-8</t>
  </si>
  <si>
    <t>Asbestos fibers, all members</t>
  </si>
  <si>
    <t>Asbestos minerals, all members</t>
  </si>
  <si>
    <t>Chrysotile</t>
  </si>
  <si>
    <t>Azodyes that can form carcinogenic amines, selected</t>
  </si>
  <si>
    <t>C.I. Direct black 38</t>
  </si>
  <si>
    <t>1937-37-7</t>
  </si>
  <si>
    <t>C.I. Direct red 28</t>
  </si>
  <si>
    <t>573-58-0</t>
  </si>
  <si>
    <t xml:space="preserve">2-(2H-benzotriazol-2-yl)-4,6-ditertpentylphenol (UV-328) </t>
  </si>
  <si>
    <t>25973-55-1</t>
  </si>
  <si>
    <t>Beryllium and its compounds, all members</t>
  </si>
  <si>
    <t>Boric acid/Orthoboric acid</t>
  </si>
  <si>
    <t>11113-50-1
10043-35-3</t>
  </si>
  <si>
    <t xml:space="preserve">Butadiene, 1,3 - </t>
  </si>
  <si>
    <t>106-99-0</t>
  </si>
  <si>
    <t>Cadmium</t>
  </si>
  <si>
    <t>7440-43-9</t>
  </si>
  <si>
    <t>Cadmium fluoride (CdF2)</t>
  </si>
  <si>
    <t>7790-79-6</t>
  </si>
  <si>
    <t>Cadmium oxide</t>
  </si>
  <si>
    <t>1306-19-0</t>
  </si>
  <si>
    <t>Cadmium sulfate</t>
  </si>
  <si>
    <t>10124-36-4</t>
  </si>
  <si>
    <t>Cadmium sulfide</t>
  </si>
  <si>
    <t>1306-23-6</t>
  </si>
  <si>
    <t>1,2,3,4,6,7,8-Heptachlorodibenzofuran</t>
  </si>
  <si>
    <t>67562-39-4</t>
  </si>
  <si>
    <t>1,2,3,4,6,7,8-Heptachlorodibenzo-p-dioxin</t>
  </si>
  <si>
    <t>35822-46-9</t>
  </si>
  <si>
    <t>1,2,3,4,7,8,9-Hexachlorodibenzofuran</t>
  </si>
  <si>
    <t>55673-89-7</t>
  </si>
  <si>
    <t>1,2,3,4,7,8-Hexachloro dibenzofuran</t>
  </si>
  <si>
    <t>70648-26-9</t>
  </si>
  <si>
    <t>1,2,3,4,7,8-Hexachlorodibenzo-p-dioxin</t>
  </si>
  <si>
    <t>39227-28-6</t>
  </si>
  <si>
    <t>1,2,3,6,7,8-Hexachloro dibenzofuran</t>
  </si>
  <si>
    <t>57117-44-9</t>
  </si>
  <si>
    <t>1,2,3,6,7,8-Hexachlorodibenzo-p-dioxin</t>
  </si>
  <si>
    <t>57653-85-7</t>
  </si>
  <si>
    <t>1,2,3,7,8,9-Hexachloro dibenzofuran</t>
  </si>
  <si>
    <t>72918-21-9</t>
  </si>
  <si>
    <t>1,2,3,7,8,9-Hexachlorodibenzo-p-dioxin</t>
  </si>
  <si>
    <t>19408-74-3</t>
  </si>
  <si>
    <t>1,2,3,7,8-Pentachloro dibenzofuran</t>
  </si>
  <si>
    <t>57117-41-6</t>
  </si>
  <si>
    <t>1,2,3,7,8-Pentachlorodibenzo-p-dioxin</t>
  </si>
  <si>
    <t>40321-76-4</t>
  </si>
  <si>
    <t>2,3,4,6,7,8-Hexachloro dibenzofurans</t>
  </si>
  <si>
    <t>60851-34-5</t>
  </si>
  <si>
    <t>2,3,4,7,8-Pentachloro dibenzofurans</t>
  </si>
  <si>
    <t>57117-31-4</t>
  </si>
  <si>
    <t>2,3,7,8-Tetrachloro dibenzofurans</t>
  </si>
  <si>
    <t>51207-31-9</t>
  </si>
  <si>
    <t>2,3,7,8-Tetrachlorodibenzo-p-dioxin (TCDD)</t>
  </si>
  <si>
    <t>1746-01-6</t>
  </si>
  <si>
    <t>2,7-Dichlorodibenzo-p-dioxin</t>
  </si>
  <si>
    <t>33857-26-0</t>
  </si>
  <si>
    <t>Hexachlorodibenzodioxin</t>
  </si>
  <si>
    <t>34465-46-8</t>
  </si>
  <si>
    <t>Octachlorodibenzofuran</t>
  </si>
  <si>
    <t>39001-02-0</t>
  </si>
  <si>
    <t>Octachlorodibenzo-p-dioxin</t>
  </si>
  <si>
    <t>3268-87-9</t>
  </si>
  <si>
    <r>
      <t>Alkanes, C</t>
    </r>
    <r>
      <rPr>
        <b/>
        <vertAlign val="subscript"/>
        <sz val="10"/>
        <rFont val="Arial"/>
        <family val="2"/>
      </rPr>
      <t>10-13</t>
    </r>
    <r>
      <rPr>
        <b/>
        <sz val="10"/>
        <rFont val="Arial"/>
        <family val="2"/>
      </rPr>
      <t>, chloro</t>
    </r>
  </si>
  <si>
    <t>85535-84-8</t>
  </si>
  <si>
    <t>Chromium(VI)-salts, all members</t>
  </si>
  <si>
    <t>dichromium tris(chromate)</t>
  </si>
  <si>
    <t>24613-89-6</t>
  </si>
  <si>
    <t>Strontium chromate</t>
  </si>
  <si>
    <t>7789-06-2</t>
  </si>
  <si>
    <t>Zinc potassium chromate</t>
  </si>
  <si>
    <t>11103-86-9</t>
  </si>
  <si>
    <t>Pentazinc chromate octahydroxide</t>
  </si>
  <si>
    <t>49663-84-5</t>
  </si>
  <si>
    <t>Cobalt carbonate</t>
  </si>
  <si>
    <t>513-79-1</t>
  </si>
  <si>
    <t>Cobalt(II) acetate</t>
  </si>
  <si>
    <t>71-48-7</t>
  </si>
  <si>
    <t>Cobalt-dinitrate</t>
  </si>
  <si>
    <t>10141-05-6</t>
  </si>
  <si>
    <t>Cobaltous chloride</t>
  </si>
  <si>
    <t>7646-79-9</t>
  </si>
  <si>
    <t>Diamino-diphenylmethane
 (4,4'-Diaminodiphenylmethane)</t>
  </si>
  <si>
    <t>101-77-9</t>
  </si>
  <si>
    <t>Diisodecyl azelate</t>
  </si>
  <si>
    <t>28472-97-1</t>
  </si>
  <si>
    <t>Dimethylformamide (N,N-Dimethylformamide)</t>
  </si>
  <si>
    <t>68-12-2</t>
  </si>
  <si>
    <t>Diorganotin compounds</t>
  </si>
  <si>
    <t>2-ethylhexyl 10-ethyl-4,4-dioctyl-7-oxo-8-oxa-3,5-dithia-4-stannatetradecanoate (DOTE)</t>
  </si>
  <si>
    <t>15571-58-1</t>
  </si>
  <si>
    <t>Disodiumtetraborates, selected</t>
  </si>
  <si>
    <t>13560-89-9</t>
  </si>
  <si>
    <t>Epichlorohydrin (1-chloro-2,3-epoxypropane)</t>
  </si>
  <si>
    <t>106-89-8</t>
  </si>
  <si>
    <t>EGDME</t>
  </si>
  <si>
    <t>110-71-4</t>
  </si>
  <si>
    <t>Ethyelenethiourea/Imidazolidine-2-thione</t>
  </si>
  <si>
    <t>96-45-7</t>
  </si>
  <si>
    <t>Formaldehyde</t>
  </si>
  <si>
    <t>50-00-0</t>
  </si>
  <si>
    <t>Hexachlorocyclohexane, gamma isomer, Lindane</t>
  </si>
  <si>
    <t>Hydrazine</t>
  </si>
  <si>
    <t>302-01-2</t>
  </si>
  <si>
    <t>Acetic acid, lead salt, basic</t>
  </si>
  <si>
    <t>51404-69-4</t>
  </si>
  <si>
    <t>Fatty acids, C16-18, lead salts</t>
  </si>
  <si>
    <t>91031-62-8</t>
  </si>
  <si>
    <t>Lead acetate</t>
  </si>
  <si>
    <t>301-04-2</t>
  </si>
  <si>
    <t>Lead arsenate</t>
  </si>
  <si>
    <t>3687-31-8</t>
  </si>
  <si>
    <t>7784-40-9</t>
  </si>
  <si>
    <t>Lead azide</t>
  </si>
  <si>
    <t>13424-46-9</t>
  </si>
  <si>
    <t>Lead cyanamide</t>
  </si>
  <si>
    <t>20837-86-9</t>
  </si>
  <si>
    <t>Lead dipicrate</t>
  </si>
  <si>
    <t>6477-64-1</t>
  </si>
  <si>
    <t>Lead fluoborate</t>
  </si>
  <si>
    <t>13814-96-5</t>
  </si>
  <si>
    <t>Lead monoxide</t>
  </si>
  <si>
    <t>1317-36-8</t>
  </si>
  <si>
    <t>Lead nitroresorcinate</t>
  </si>
  <si>
    <t>51317-24-9</t>
  </si>
  <si>
    <t>Lead oxide phosphonate (Pb3O2(HPO3))</t>
  </si>
  <si>
    <t>12141-20-7</t>
  </si>
  <si>
    <t>Lead oxide sulfate (Pb2O(SO4))</t>
  </si>
  <si>
    <t>12036-76-9</t>
  </si>
  <si>
    <t>Lead oxide sulfate (Pb4O3(SO4))</t>
  </si>
  <si>
    <t>12202-17-4</t>
  </si>
  <si>
    <t>Lead oxide sulfate (Pb5O4(SO4))</t>
  </si>
  <si>
    <t>12065-90-6</t>
  </si>
  <si>
    <t>Lead silicate</t>
  </si>
  <si>
    <t>11120-22-2</t>
  </si>
  <si>
    <t>Lead tetraoxide</t>
  </si>
  <si>
    <t>1314-41-6</t>
  </si>
  <si>
    <t>Lead titanium oxide (PbTiO3)</t>
  </si>
  <si>
    <t>12060-00-3</t>
  </si>
  <si>
    <t>Lead titanium zirconium oxide (Pb(Ti,Zr)O3)</t>
  </si>
  <si>
    <t>12626-81-2</t>
  </si>
  <si>
    <t>Lead, [1,2-benzenedicarboxylato(2-)]dioxotri-</t>
  </si>
  <si>
    <t>69011-06-9</t>
  </si>
  <si>
    <t>Lead, bis(octadecanoato)dioxotri-</t>
  </si>
  <si>
    <t>12578-12-0</t>
  </si>
  <si>
    <t>Methanesulfonic acid, lead(2+) salt</t>
  </si>
  <si>
    <t>17570-76-2</t>
  </si>
  <si>
    <t>Sulfurous acid, lead salt, dibasic</t>
  </si>
  <si>
    <t>62229-08-7</t>
  </si>
  <si>
    <t>Tetraethyllead</t>
  </si>
  <si>
    <t>78-00-2</t>
  </si>
  <si>
    <t>Lead, bis(carbonato(2-))dihydroxytri /Lead carbonate hydroxide</t>
  </si>
  <si>
    <t>1319-46-6</t>
  </si>
  <si>
    <t>Monomethyldibromodiphenylmethane</t>
  </si>
  <si>
    <t>99688-47-8</t>
  </si>
  <si>
    <t>Monomethyldichlorodiphenylmethane</t>
  </si>
  <si>
    <t>81161-70-8</t>
  </si>
  <si>
    <t>Monomethyltetrachlorodiphenylmethane</t>
  </si>
  <si>
    <t>76253-60-6</t>
  </si>
  <si>
    <t>2-Naphthylamine and its salts, all members</t>
  </si>
  <si>
    <t>N-1-naphthylaniline</t>
  </si>
  <si>
    <t>90-30-2</t>
  </si>
  <si>
    <t>Nickel and its compounds, all members</t>
  </si>
  <si>
    <t>Nonylphenol, selected</t>
  </si>
  <si>
    <t>25154-52-3</t>
  </si>
  <si>
    <t>2-(2-(4-Nonylphenoxy)ethoxy)ethanol</t>
  </si>
  <si>
    <t>20427-84-3</t>
  </si>
  <si>
    <t>20-(4-Nonylphenoxy)-3,6,9,12,15,18-hexaoxaicosan-1-ol</t>
  </si>
  <si>
    <t>27942-27-4</t>
  </si>
  <si>
    <t>4-t-Nonylphenol-diethoxylate</t>
  </si>
  <si>
    <t>156609-10-8</t>
  </si>
  <si>
    <t>Ethanol, 2-[2-[2-[2-(4-nonylphenoxy)ethoxy]ethoxy]ethoxy]-</t>
  </si>
  <si>
    <t>7311-27-5</t>
  </si>
  <si>
    <t>Poly(oxy-1,2-ethanediyl), alpha-(4-nonylphenyl)-omega-hydroxy</t>
  </si>
  <si>
    <t>27942-26-3</t>
  </si>
  <si>
    <t>Poly  (oxy-1,2-ethanediyl), alpha –(4-nonylphenyl)-omega-hydroxy -</t>
  </si>
  <si>
    <t>26027-38-3</t>
  </si>
  <si>
    <t>Poly  (oxy-1,2-ethanediyl), alpha-(4-nonylphenyl)-omega-hydroxy-, branched</t>
  </si>
  <si>
    <t>127087-87-0</t>
  </si>
  <si>
    <t>Ethanol, 2-(4-nonylphenoxy)-</t>
  </si>
  <si>
    <t>104-35-8</t>
  </si>
  <si>
    <t>p-Nonylphenol hexaethoxylate</t>
  </si>
  <si>
    <t>34166-38-6</t>
  </si>
  <si>
    <t>Phenol, 2-(2H-benzotriazol-2-yl)-4-(1,1-dimethylethyl)-6-(1-methylpropyl)-  (UV 350)</t>
  </si>
  <si>
    <t>1,2-Benzenedicarboxylic acid; di-C6-8-branched alkylesters, C7-rich</t>
  </si>
  <si>
    <t>71888-89-6</t>
  </si>
  <si>
    <t>1,2-benzenedicarboxylic acid, di-C6-10-alkyl esters</t>
  </si>
  <si>
    <t>68515-51-5</t>
  </si>
  <si>
    <t xml:space="preserve">1,2-benzenedicarboxylic acid, mixed decyl and hexyl and octyl diesters with ≥ 0.3% of dihexyl phthalate </t>
  </si>
  <si>
    <t>68648-93-1</t>
  </si>
  <si>
    <t>Bis(2-methoxyethyl) phthalate
(1,2-Benzenedicarboxylic acid, 1,2-bis(2-methoxyethyl) ester)</t>
  </si>
  <si>
    <t>117-82-8</t>
  </si>
  <si>
    <t>Dihexyl phthalate</t>
  </si>
  <si>
    <t>84-75-3</t>
  </si>
  <si>
    <t>Diisopentylphthalate  (DIPP)
(1,2- Benzenedicarboxylicacid, 1,2-bis(3-methylbutyl) ester)</t>
  </si>
  <si>
    <t>605-50-5</t>
  </si>
  <si>
    <t>Dipentylphthalate
(1,2-Benzenedicarboxylic acid, 1,2-dipentyl ester)</t>
  </si>
  <si>
    <t>131-18-0</t>
  </si>
  <si>
    <t>Heptyl undecyl phthalate
(1,2-Benzenedicarboxylic acid di-C7-11-branched and linear alkyl-esters)</t>
  </si>
  <si>
    <t>68515-42-4</t>
  </si>
  <si>
    <t>1,1'-Biphenyl, 2,4',5-trichloro-</t>
  </si>
  <si>
    <t xml:space="preserve">Polychlorinated terphenyls ( PCT ), all members  </t>
  </si>
  <si>
    <t xml:space="preserve">Polycyclic aromatic hydrocarbons (PAH; PCAH) in extender oils and extender oils in tyres, selected </t>
  </si>
  <si>
    <t>120-12-7</t>
  </si>
  <si>
    <t>50-32-8</t>
  </si>
  <si>
    <t>1,3-Propanesultone</t>
  </si>
  <si>
    <t>1120-71-4</t>
  </si>
  <si>
    <t>Styrene oxide (Epoxy styrene)</t>
  </si>
  <si>
    <t>96-09-3</t>
  </si>
  <si>
    <t>Tetrabromobisphenol A   (TBBPA)</t>
  </si>
  <si>
    <t>79-94-7</t>
  </si>
  <si>
    <t>Trichlorophenol and its salts, all members</t>
  </si>
  <si>
    <t>Trichloropropane 
( 1,2,3 - Trichloropropane )</t>
  </si>
  <si>
    <t>96-18-4</t>
  </si>
  <si>
    <t>Tris(2,3-dibromopropyl)phosphate (TRIS)</t>
  </si>
  <si>
    <t>126-72-7</t>
  </si>
  <si>
    <t>Tris(2-chloroethyl)phosphate</t>
  </si>
  <si>
    <t>115-96-8</t>
  </si>
  <si>
    <t>Trixylyl phosphate</t>
  </si>
  <si>
    <t>25155-23-1</t>
  </si>
  <si>
    <t>Benzidine and its salts, all members</t>
  </si>
  <si>
    <t>Ethyl-/ Methyl-glycols and their acetates</t>
  </si>
  <si>
    <t>Substance</t>
  </si>
  <si>
    <t>CAS</t>
  </si>
  <si>
    <t>Amount (T)</t>
  </si>
  <si>
    <t>Conclusion (BE)</t>
  </si>
  <si>
    <t>Conclusion (NL)</t>
  </si>
  <si>
    <t>EC</t>
  </si>
  <si>
    <t>Source (Legal requirements, regulations)</t>
  </si>
  <si>
    <t>Reg. (EC) No 1272/2008</t>
  </si>
  <si>
    <t>0-10</t>
  </si>
  <si>
    <t>0,1</t>
  </si>
  <si>
    <t>reporting threshold (%)</t>
  </si>
  <si>
    <t>201-182-6</t>
  </si>
  <si>
    <t>Reg. (EC) No 1272/2008, Classified as toxic to reproduction class 2
Reg. (EC) No 1907/2006
(REACH Candidate List)</t>
  </si>
  <si>
    <t>1 Registrant: BASF
Tonnage band: confidential</t>
  </si>
  <si>
    <t>201-173-7</t>
  </si>
  <si>
    <t>Reg. (EC) No 1272/2008 Reg. (EC) No 1907/2006 (REACH Candidate List)</t>
  </si>
  <si>
    <t>4 000 000-40 000 000</t>
  </si>
  <si>
    <r>
      <t xml:space="preserve">  Production of polyacrylamide (residual monomer) [</t>
    </r>
    <r>
      <rPr>
        <i/>
        <sz val="10"/>
        <rFont val="Arial"/>
        <family val="2"/>
      </rPr>
      <t>GADSL 2017</t>
    </r>
    <r>
      <rPr>
        <sz val="10"/>
        <rFont val="Arial"/>
        <family val="2"/>
      </rPr>
      <t xml:space="preserve">]
Use of polyacrylamide gel electrophoresis to separate charged molecules
Chemical intermediate in the production of N-methylol acrylamide and N-butoxyacrylamide.
</t>
    </r>
  </si>
  <si>
    <t>203-466-5</t>
  </si>
  <si>
    <t>(EC) No 1272/2008, carcinogen class 2
Reg. (EC) No 552/2009                 
Reg. (EC) No 1907/2006 (REACH)</t>
  </si>
  <si>
    <t>0,01</t>
  </si>
  <si>
    <t>/</t>
  </si>
  <si>
    <t>Pre-registration</t>
  </si>
  <si>
    <t>Reg. (EC) No 1907/2006 (REACH Candidate List)</t>
  </si>
  <si>
    <t>Reg. (EC) No 552/2009
Definition of asbestos fiber for counting purpose by OSHA in 1992； Particle with a length &gt;5 μm, a diameter of &lt;3µm and aspect ratio(length：width)&gt;3：1</t>
  </si>
  <si>
    <t>Potential to form Asbetos fibers (see entry Asbestos fibers)</t>
  </si>
  <si>
    <t>Reg. (EC) No 552/2009</t>
  </si>
  <si>
    <t>Reg. (EC) No 552/2009,  Reg. (EC) No 1907/2006 (REACH),  TRGS 614    
A list of affected azo dyes has been prepared by an industrial association (TEGEWA), see List A in
http://www.tegewa.de/uploads/media/2001_Azofarbstoffe_gemaess_TRGS_614.pdf</t>
  </si>
  <si>
    <t>Reg. (EC) No 1907/2006 (REACH)</t>
  </si>
  <si>
    <t>Included in list of substances under REACH PACT assessment</t>
  </si>
  <si>
    <t>Reg. (EC) No 1272/2008, carcinogen class 2
Reg. (EC) No 552/2009                 
 Reg. (EC) No 1907/2006 (REACH)
Canadain Toxic Substances Regulation 2005</t>
  </si>
  <si>
    <t>Reg. (EC) No 1907/2006 (REACH Candidate List)
Reg. (EU) No 528/2012</t>
  </si>
  <si>
    <t xml:space="preserve">Reg. (EC) No 1907/2006 (REACH Candidate List) </t>
  </si>
  <si>
    <t>Reg. (EC) 850/2004</t>
  </si>
  <si>
    <t>Reg. (EC) No 1272/2008, Reg.(EU) No 301/2014
Dir. 2000/53/EC                            
Reg. (EC) No 1907/2006 (REACH)
GB/T 30512 (ELV China)</t>
  </si>
  <si>
    <t>Reg. (EC) No 1907/2006 (REACH Annex XVII)</t>
  </si>
  <si>
    <t>Reg. (EC) No 1272/2008   
Reg. (EC) No 1907/2006 (REACH Annex XIV)</t>
  </si>
  <si>
    <t>Reg. (EC) No 1907/2006  (REACH Candidate List)
Reg. (EC) No 1272/2008   Dir 91/689/EC</t>
  </si>
  <si>
    <t>(EU) No 276/2010, REACH Annex XVII</t>
  </si>
  <si>
    <t>Reg. (EC) No 1272/2008  
Reg. (EC) No 1907/2006 (REACH)</t>
  </si>
  <si>
    <t>See below</t>
  </si>
  <si>
    <t>Reg. (EC) No1907/2006 (REACH Candidate List)</t>
  </si>
  <si>
    <t>Reg. (EC) No 1272/2008 Reg. (EU) No 528/2012 (BPR)</t>
  </si>
  <si>
    <t>Reg. (EC) No 1272/2008, carcinogen class 2
Reg. (EC) No 552/2009</t>
  </si>
  <si>
    <t>Reg. (EC) No 1272/2008
Reg. (EC) No 552/2009                  
Reg. (EC) No 1907/2006</t>
  </si>
  <si>
    <t xml:space="preserve"> Reg. (EC) No 1907/2006 (REACH Candidate List)</t>
  </si>
  <si>
    <t>EU risk assessment</t>
  </si>
  <si>
    <t>Dir. 79/663/EEC</t>
  </si>
  <si>
    <t>Reg. (EC) No 1272/2008 Reg. (EC) No 1907/2006 (REACH Annex XIV)</t>
  </si>
  <si>
    <t>Reg. (EC) No 1907/2006 (Candidate List)</t>
  </si>
  <si>
    <t>Electric contacts, relays and switches; electronics</t>
  </si>
  <si>
    <t>spring steel wire, ditch molding</t>
  </si>
  <si>
    <t>Surfactants, leather processing</t>
  </si>
  <si>
    <t>Biocide (e.g. preservative for leather and textiles)</t>
  </si>
  <si>
    <t xml:space="preserve">0.01% (unless present in metals &amp; alloys, then the declaration limit is 0.05%).                                                                  </t>
  </si>
  <si>
    <t>Paints, smelted materials, biocides (including wood treatment), leather and textile finishes, glasses, pyrotechnic objects, metal finishes, electronics [GADSL]</t>
  </si>
  <si>
    <t>231-901-9</t>
  </si>
  <si>
    <t>400-4000</t>
  </si>
  <si>
    <t>Any intentionally added content</t>
  </si>
  <si>
    <t>231-904-5</t>
  </si>
  <si>
    <t>1 Registrant: Umicore
Tonnage band: confidential</t>
  </si>
  <si>
    <t>427-700-2</t>
  </si>
  <si>
    <t>5 Registrants, Data confidential.
 According to Echa, no production within the EU and small import &lt;0.1 tonne per year</t>
  </si>
  <si>
    <t>601-650-3</t>
  </si>
  <si>
    <t>4 000-40 000</t>
  </si>
  <si>
    <t>217-710-3</t>
  </si>
  <si>
    <t>209-358-4</t>
  </si>
  <si>
    <t>247-384-8</t>
  </si>
  <si>
    <t>200-2 000 (2 Registrants)</t>
  </si>
  <si>
    <t>234-343-4
233-139-2</t>
  </si>
  <si>
    <t>203-450-8</t>
  </si>
  <si>
    <t>186 000 000- 1 860 000 000</t>
  </si>
  <si>
    <t>231-152-8</t>
  </si>
  <si>
    <t>24 000- 240 000</t>
  </si>
  <si>
    <t>232-222-0</t>
  </si>
  <si>
    <t>Pre-registration
4 200 000-42 000 000</t>
  </si>
  <si>
    <t>215-146-2</t>
  </si>
  <si>
    <t>8 000-80 000</t>
  </si>
  <si>
    <t>233-331-6</t>
  </si>
  <si>
    <t>Intermediate use only
1 registrant</t>
  </si>
  <si>
    <t>215-147-8</t>
  </si>
  <si>
    <t>50-500</t>
  </si>
  <si>
    <t>Content above 10 ppb</t>
  </si>
  <si>
    <t>287-476-5</t>
  </si>
  <si>
    <t>246-356-2</t>
  </si>
  <si>
    <t>60-600</t>
  </si>
  <si>
    <t>232-142-6</t>
  </si>
  <si>
    <r>
      <t>Electronic conductor [</t>
    </r>
    <r>
      <rPr>
        <i/>
        <sz val="10"/>
        <color theme="1"/>
        <rFont val="Arial"/>
        <family val="2"/>
        <scheme val="minor"/>
      </rPr>
      <t>Wikipedia</t>
    </r>
    <r>
      <rPr>
        <sz val="10"/>
        <color theme="1"/>
        <rFont val="Arial"/>
        <family val="2"/>
        <scheme val="minor"/>
      </rPr>
      <t>]</t>
    </r>
  </si>
  <si>
    <r>
      <t>Impurities in products [</t>
    </r>
    <r>
      <rPr>
        <i/>
        <sz val="10"/>
        <color theme="1"/>
        <rFont val="Arial"/>
        <family val="2"/>
        <scheme val="minor"/>
      </rPr>
      <t>GADSL</t>
    </r>
    <r>
      <rPr>
        <sz val="10"/>
        <color theme="1"/>
        <rFont val="Arial"/>
        <family val="2"/>
        <scheme val="minor"/>
      </rPr>
      <t>]</t>
    </r>
  </si>
  <si>
    <t>234-329-8</t>
  </si>
  <si>
    <t>100-1 000</t>
  </si>
  <si>
    <t>256-418-0</t>
  </si>
  <si>
    <t>20-200</t>
  </si>
  <si>
    <t>0.1% for impurities, any intentionally added content must be reported, 3mg/kg of chromium VI content in the total dry weight of the leather</t>
  </si>
  <si>
    <t>208-169-4</t>
  </si>
  <si>
    <t>9 000-90 000</t>
  </si>
  <si>
    <t>200-755-8</t>
  </si>
  <si>
    <t>6 000-60 000</t>
  </si>
  <si>
    <t>233-402-1</t>
  </si>
  <si>
    <t>800-8 000</t>
  </si>
  <si>
    <t>231-589-4</t>
  </si>
  <si>
    <t>202-974-4</t>
  </si>
  <si>
    <t>90 000-900 000</t>
  </si>
  <si>
    <t>249-044-4</t>
  </si>
  <si>
    <t>1 000-10 000 
(1 registrant: Croda Nederland BV)</t>
  </si>
  <si>
    <r>
      <t>grease, lubricant [</t>
    </r>
    <r>
      <rPr>
        <i/>
        <sz val="10"/>
        <color theme="1"/>
        <rFont val="Arial"/>
        <family val="2"/>
        <scheme val="minor"/>
      </rPr>
      <t>GADSL</t>
    </r>
    <r>
      <rPr>
        <sz val="10"/>
        <color theme="1"/>
        <rFont val="Arial"/>
        <family val="2"/>
        <scheme val="minor"/>
      </rPr>
      <t>]
Industria use: Uses in coatings, rubber production and processing, use in oil and gas field drilling, use of lubricants in open high temperature processes, polymer processing, use in binders and release agents, Laboratory use, Mining chemicals,  use as a fuel, water treatment chemicals, cleaning agents, lubricants, blowing agents.
Use by professionals: Use in agrochemicals, functional fluids, polymer processing, application  of lubricant to work pieces or equipment by dipping, brushing or spraying.</t>
    </r>
  </si>
  <si>
    <t>200-679-5</t>
  </si>
  <si>
    <t>110 000-1 100 000</t>
  </si>
  <si>
    <t>239-622-4</t>
  </si>
  <si>
    <t>0.1% by weight of Tin</t>
  </si>
  <si>
    <t>Report any known concentration</t>
  </si>
  <si>
    <t>236-948-9</t>
  </si>
  <si>
    <t>200-2 000</t>
  </si>
  <si>
    <t>203-439-8</t>
  </si>
  <si>
    <t>7 300 000- 73 000 000</t>
  </si>
  <si>
    <t>203-794-9</t>
  </si>
  <si>
    <t>600-6 000</t>
  </si>
  <si>
    <t>202-506-9</t>
  </si>
  <si>
    <t>300-3 000</t>
  </si>
  <si>
    <t xml:space="preserve">Any intentionally added content of formaldehyde must be reported. 
Formaldehyde in any material, which may be emitted under reasonable and forseeable conditions, must be qualitatively indicated. 
Impurities of formaldehyde above 0.1 % has to be declared. </t>
  </si>
  <si>
    <t>200-001-8</t>
  </si>
  <si>
    <t>197 000 000</t>
  </si>
  <si>
    <t>pre-registration</t>
  </si>
  <si>
    <t>206-114-9</t>
  </si>
  <si>
    <t>257-175-3</t>
  </si>
  <si>
    <t>292-966-7</t>
  </si>
  <si>
    <t>90 00-900 000</t>
  </si>
  <si>
    <t>206-104-4</t>
  </si>
  <si>
    <t>0-30</t>
  </si>
  <si>
    <r>
      <t>Use for purrification of other substances, Raw material for synthesis pharmaceurical substances [</t>
    </r>
    <r>
      <rPr>
        <i/>
        <sz val="10"/>
        <rFont val="Arial"/>
        <family val="2"/>
      </rPr>
      <t>ECHA</t>
    </r>
    <r>
      <rPr>
        <sz val="10"/>
        <rFont val="Arial"/>
        <family val="2"/>
      </rPr>
      <t>]</t>
    </r>
  </si>
  <si>
    <t>222-979-5</t>
  </si>
  <si>
    <t>Intermediate use only</t>
  </si>
  <si>
    <t>232-064-2</t>
  </si>
  <si>
    <t>236-542-1</t>
  </si>
  <si>
    <r>
      <t>Primary explosive for use in detonators, mining [</t>
    </r>
    <r>
      <rPr>
        <i/>
        <sz val="10"/>
        <color theme="1"/>
        <rFont val="Arial"/>
        <family val="2"/>
        <scheme val="minor"/>
      </rPr>
      <t>ECHA</t>
    </r>
    <r>
      <rPr>
        <sz val="10"/>
        <color theme="1"/>
        <rFont val="Arial"/>
        <family val="2"/>
        <scheme val="minor"/>
      </rPr>
      <t>]</t>
    </r>
  </si>
  <si>
    <t>244-073-9</t>
  </si>
  <si>
    <t>40-400</t>
  </si>
  <si>
    <t>229-335-2</t>
  </si>
  <si>
    <t>237-486-0</t>
  </si>
  <si>
    <r>
      <t>previous use as insecticide, now banned [</t>
    </r>
    <r>
      <rPr>
        <i/>
        <sz val="10"/>
        <color theme="1"/>
        <rFont val="Arial"/>
        <family val="2"/>
        <scheme val="minor"/>
      </rPr>
      <t>Wikipedia</t>
    </r>
    <r>
      <rPr>
        <sz val="10"/>
        <color theme="1"/>
        <rFont val="Arial"/>
        <family val="2"/>
        <scheme val="minor"/>
      </rPr>
      <t>]</t>
    </r>
  </si>
  <si>
    <r>
      <t>Explosive properties [</t>
    </r>
    <r>
      <rPr>
        <i/>
        <sz val="11"/>
        <color theme="1"/>
        <rFont val="Arial"/>
        <family val="2"/>
        <scheme val="minor"/>
      </rPr>
      <t>ECHA</t>
    </r>
    <r>
      <rPr>
        <sz val="11"/>
        <color theme="1"/>
        <rFont val="Arial"/>
        <family val="2"/>
        <scheme val="minor"/>
      </rPr>
      <t>]</t>
    </r>
  </si>
  <si>
    <r>
      <t>use for automated and manual electroytic lead plating [</t>
    </r>
    <r>
      <rPr>
        <i/>
        <sz val="11"/>
        <color theme="1"/>
        <rFont val="Arial"/>
        <family val="2"/>
        <scheme val="minor"/>
      </rPr>
      <t>ECHA</t>
    </r>
    <r>
      <rPr>
        <sz val="11"/>
        <color theme="1"/>
        <rFont val="Arial"/>
        <family val="2"/>
        <scheme val="minor"/>
      </rPr>
      <t>]</t>
    </r>
  </si>
  <si>
    <t>215-267-0</t>
  </si>
  <si>
    <t>5 700 000-57 000 000</t>
  </si>
  <si>
    <r>
      <t>Use in lead acid battery  production, use in production of ceramic ware, use in production of stabilizers, use in explosive manufacturing, catalyst, use in crystal glass production, adsorbents [</t>
    </r>
    <r>
      <rPr>
        <i/>
        <sz val="10"/>
        <rFont val="Arial"/>
        <family val="2"/>
      </rPr>
      <t>ECHA</t>
    </r>
    <r>
      <rPr>
        <sz val="10"/>
        <rFont val="Arial"/>
        <family val="2"/>
      </rPr>
      <t>]</t>
    </r>
  </si>
  <si>
    <t>257-133-4</t>
  </si>
  <si>
    <t>235-252-2</t>
  </si>
  <si>
    <t>800 000- 8 000 000</t>
  </si>
  <si>
    <r>
      <t>use in manufacturing of coatings, coatings for mirror backing, PVC processing, rubber production, professional use of plastics [</t>
    </r>
    <r>
      <rPr>
        <i/>
        <sz val="11"/>
        <color theme="1"/>
        <rFont val="Arial"/>
        <family val="2"/>
        <scheme val="minor"/>
      </rPr>
      <t>ECHA</t>
    </r>
    <r>
      <rPr>
        <sz val="11"/>
        <color theme="1"/>
        <rFont val="Arial"/>
        <family val="2"/>
        <scheme val="minor"/>
      </rPr>
      <t>]</t>
    </r>
  </si>
  <si>
    <t>234-853-7</t>
  </si>
  <si>
    <r>
      <t>Coatings and paints, thinners, paint removes [</t>
    </r>
    <r>
      <rPr>
        <i/>
        <sz val="11"/>
        <color theme="1"/>
        <rFont val="Arial"/>
        <family val="2"/>
        <scheme val="minor"/>
      </rPr>
      <t>ECHA</t>
    </r>
    <r>
      <rPr>
        <sz val="11"/>
        <color theme="1"/>
        <rFont val="Arial"/>
        <family val="2"/>
        <scheme val="minor"/>
      </rPr>
      <t>]</t>
    </r>
  </si>
  <si>
    <t>235-380-9</t>
  </si>
  <si>
    <t>45 000 000-450 000 000</t>
  </si>
  <si>
    <r>
      <t>use in stabiliser production, lead battery production, use in manufacturing of coatings and inks, industrial use as a reactant, PVC processing [</t>
    </r>
    <r>
      <rPr>
        <i/>
        <sz val="11"/>
        <color theme="1"/>
        <rFont val="Arial"/>
        <family val="2"/>
        <scheme val="minor"/>
      </rPr>
      <t>ECHA</t>
    </r>
    <r>
      <rPr>
        <sz val="11"/>
        <color theme="1"/>
        <rFont val="Arial"/>
        <family val="2"/>
        <scheme val="minor"/>
      </rPr>
      <t>]</t>
    </r>
  </si>
  <si>
    <t>235-067-7</t>
  </si>
  <si>
    <t>340 000-3 400 000</t>
  </si>
  <si>
    <r>
      <t>PVC processing, Lead battery production, stabilizers, professional use of plastics [</t>
    </r>
    <r>
      <rPr>
        <i/>
        <sz val="11"/>
        <color theme="1"/>
        <rFont val="Arial"/>
        <family val="2"/>
        <scheme val="minor"/>
      </rPr>
      <t>ECHA</t>
    </r>
    <r>
      <rPr>
        <sz val="11"/>
        <color theme="1"/>
        <rFont val="Arial"/>
        <family val="2"/>
        <scheme val="minor"/>
      </rPr>
      <t>]</t>
    </r>
  </si>
  <si>
    <t>234-363-3</t>
  </si>
  <si>
    <r>
      <t>use in leasd crystalware for consumers [</t>
    </r>
    <r>
      <rPr>
        <i/>
        <sz val="10"/>
        <rFont val="Arial"/>
        <family val="2"/>
      </rPr>
      <t>ECHA</t>
    </r>
    <r>
      <rPr>
        <sz val="10"/>
        <rFont val="Arial"/>
        <family val="2"/>
      </rPr>
      <t>]</t>
    </r>
  </si>
  <si>
    <t>215-235-6</t>
  </si>
  <si>
    <t>235-038-9</t>
  </si>
  <si>
    <t>235-727-4</t>
  </si>
  <si>
    <t>500-5 000</t>
  </si>
  <si>
    <r>
      <t>Processing into electro-ceramic components [</t>
    </r>
    <r>
      <rPr>
        <i/>
        <sz val="10"/>
        <rFont val="Arial"/>
        <family val="2"/>
      </rPr>
      <t>ECHA</t>
    </r>
    <r>
      <rPr>
        <sz val="10"/>
        <rFont val="Arial"/>
        <family val="2"/>
      </rPr>
      <t>]</t>
    </r>
  </si>
  <si>
    <t>273-688-5</t>
  </si>
  <si>
    <r>
      <t>use of external plastics [</t>
    </r>
    <r>
      <rPr>
        <i/>
        <sz val="11"/>
        <color theme="1"/>
        <rFont val="Arial"/>
        <family val="2"/>
        <scheme val="minor"/>
      </rPr>
      <t>ECHA</t>
    </r>
    <r>
      <rPr>
        <sz val="11"/>
        <color theme="1"/>
        <rFont val="Arial"/>
        <family val="2"/>
        <scheme val="minor"/>
      </rPr>
      <t>]</t>
    </r>
  </si>
  <si>
    <t>235-702-8</t>
  </si>
  <si>
    <t>60 000-600 000</t>
  </si>
  <si>
    <r>
      <t>PVC processing, professional and consumer use of plastics [</t>
    </r>
    <r>
      <rPr>
        <i/>
        <sz val="11"/>
        <color theme="1"/>
        <rFont val="Arial"/>
        <family val="2"/>
        <scheme val="minor"/>
      </rPr>
      <t>ECHA</t>
    </r>
    <r>
      <rPr>
        <sz val="11"/>
        <color theme="1"/>
        <rFont val="Arial"/>
        <family val="2"/>
        <scheme val="minor"/>
      </rPr>
      <t>]</t>
    </r>
  </si>
  <si>
    <t>401-750-5</t>
  </si>
  <si>
    <t>confidential</t>
  </si>
  <si>
    <t>confidential (4 registrants)</t>
  </si>
  <si>
    <t xml:space="preserve">use as a catalyst, electrolyte, use in rust and scale removers. </t>
  </si>
  <si>
    <t>263-467-1</t>
  </si>
  <si>
    <r>
      <t>PVC processing, external plastics [</t>
    </r>
    <r>
      <rPr>
        <i/>
        <sz val="11"/>
        <color theme="1"/>
        <rFont val="Arial"/>
        <family val="2"/>
        <scheme val="minor"/>
      </rPr>
      <t>ECHA</t>
    </r>
    <r>
      <rPr>
        <sz val="11"/>
        <color theme="1"/>
        <rFont val="Arial"/>
        <family val="2"/>
        <scheme val="minor"/>
      </rPr>
      <t>]</t>
    </r>
  </si>
  <si>
    <t>201-075-4</t>
  </si>
  <si>
    <t>1 000-10 000</t>
  </si>
  <si>
    <t>215-290-6</t>
  </si>
  <si>
    <t>10-100</t>
  </si>
  <si>
    <t>402-210-1</t>
  </si>
  <si>
    <r>
      <t>Residues and decomposition products in production of polymers [</t>
    </r>
    <r>
      <rPr>
        <i/>
        <sz val="11"/>
        <color theme="1"/>
        <rFont val="Arial"/>
        <family val="2"/>
        <scheme val="minor"/>
      </rPr>
      <t>GADSL</t>
    </r>
    <r>
      <rPr>
        <sz val="11"/>
        <color theme="1"/>
        <rFont val="Arial"/>
        <family val="2"/>
        <scheme val="minor"/>
      </rPr>
      <t>]</t>
    </r>
  </si>
  <si>
    <t>278-404-3</t>
  </si>
  <si>
    <t>201-983-0</t>
  </si>
  <si>
    <t>246-672-0</t>
  </si>
  <si>
    <r>
      <t>Residues on metals, leather and textiles from their processing [</t>
    </r>
    <r>
      <rPr>
        <i/>
        <sz val="11"/>
        <color theme="1"/>
        <rFont val="Arial"/>
        <family val="2"/>
        <scheme val="minor"/>
      </rPr>
      <t>GADSL</t>
    </r>
    <r>
      <rPr>
        <sz val="11"/>
        <color theme="1"/>
        <rFont val="Arial"/>
        <family val="2"/>
        <scheme val="minor"/>
      </rPr>
      <t>]
Manufacturing antioxidants, lubricating oil,laundry and dish detergents, emulsifiers, solubilizers [</t>
    </r>
    <r>
      <rPr>
        <i/>
        <sz val="11"/>
        <color theme="1"/>
        <rFont val="Arial"/>
        <family val="2"/>
        <scheme val="minor"/>
      </rPr>
      <t>Wikipedia</t>
    </r>
    <r>
      <rPr>
        <sz val="11"/>
        <color theme="1"/>
        <rFont val="Arial"/>
        <family val="2"/>
        <scheme val="minor"/>
      </rPr>
      <t>]</t>
    </r>
  </si>
  <si>
    <t>243-816-4</t>
  </si>
  <si>
    <t>248-743-1</t>
  </si>
  <si>
    <t>230-770-5</t>
  </si>
  <si>
    <t>500-045-0</t>
  </si>
  <si>
    <r>
      <t>Ingredient in detergents [</t>
    </r>
    <r>
      <rPr>
        <i/>
        <sz val="11"/>
        <color theme="1"/>
        <rFont val="Arial"/>
        <family val="2"/>
        <scheme val="minor"/>
      </rPr>
      <t>ECHA</t>
    </r>
    <r>
      <rPr>
        <sz val="11"/>
        <color theme="1"/>
        <rFont val="Arial"/>
        <family val="2"/>
        <scheme val="minor"/>
      </rPr>
      <t>]</t>
    </r>
  </si>
  <si>
    <t>500-315-8</t>
  </si>
  <si>
    <t>5 000-50 000</t>
  </si>
  <si>
    <t>276-158-1</t>
  </si>
  <si>
    <t>271-094-0</t>
  </si>
  <si>
    <t xml:space="preserve">100-1 000 </t>
  </si>
  <si>
    <t>272-013-1</t>
  </si>
  <si>
    <t>204-212-6</t>
  </si>
  <si>
    <t>201-559-5</t>
  </si>
  <si>
    <t>210-088-4</t>
  </si>
  <si>
    <r>
      <t>Use in the manufacture of propellant and explosives [</t>
    </r>
    <r>
      <rPr>
        <i/>
        <sz val="11"/>
        <color theme="1"/>
        <rFont val="Arial"/>
        <family val="2"/>
        <scheme val="minor"/>
      </rPr>
      <t>ECHA</t>
    </r>
    <r>
      <rPr>
        <sz val="11"/>
        <color theme="1"/>
        <rFont val="Arial"/>
        <family val="2"/>
        <scheme val="minor"/>
      </rPr>
      <t>]</t>
    </r>
  </si>
  <si>
    <t>205-017-9</t>
  </si>
  <si>
    <t>271-084-6</t>
  </si>
  <si>
    <t>621-296-3</t>
  </si>
  <si>
    <t>204-371-1</t>
  </si>
  <si>
    <t>intermediate use only</t>
  </si>
  <si>
    <t>200-028-5</t>
  </si>
  <si>
    <t>214-317-9</t>
  </si>
  <si>
    <r>
      <t>Insulation fluid in electrical systems, switch boards transformers and condensers, in wood and paper impregnation, as a softening agent [</t>
    </r>
    <r>
      <rPr>
        <i/>
        <sz val="11"/>
        <color theme="1"/>
        <rFont val="Arial"/>
        <family val="2"/>
        <scheme val="minor"/>
      </rPr>
      <t>GADSL</t>
    </r>
    <r>
      <rPr>
        <sz val="11"/>
        <color theme="1"/>
        <rFont val="Arial"/>
        <family val="2"/>
        <scheme val="minor"/>
      </rPr>
      <t>]</t>
    </r>
  </si>
  <si>
    <r>
      <t>Extender oils and extender oils in tyres [</t>
    </r>
    <r>
      <rPr>
        <i/>
        <sz val="11"/>
        <color theme="1"/>
        <rFont val="Arial"/>
        <family val="2"/>
        <scheme val="minor"/>
      </rPr>
      <t>GADSL</t>
    </r>
    <r>
      <rPr>
        <sz val="11"/>
        <color theme="1"/>
        <rFont val="Arial"/>
        <family val="2"/>
        <scheme val="minor"/>
      </rPr>
      <t>]</t>
    </r>
  </si>
  <si>
    <t>202-476-7</t>
  </si>
  <si>
    <t>201-236-9</t>
  </si>
  <si>
    <t>10 000-100 000</t>
  </si>
  <si>
    <t>202-486-1</t>
  </si>
  <si>
    <t>204-799-9</t>
  </si>
  <si>
    <t>204-118-5</t>
  </si>
  <si>
    <t>246-677-8</t>
  </si>
  <si>
    <t>7 000-70 000</t>
  </si>
  <si>
    <t>1 PPM for Benzo(a)Pyrene and 10 PPM for the sum of all PAHs listed below</t>
  </si>
  <si>
    <t xml:space="preserve">Niet opnemen, intermediate of monomeer voor polymerisatie voor industriele doeleinden. </t>
  </si>
  <si>
    <t>Opnemen, heeft consumer uses (textiel vezels in bouwmaterialen...)</t>
  </si>
  <si>
    <t>Opnemen, aanwezig op hout, glas...</t>
  </si>
  <si>
    <t>Opnemen</t>
  </si>
  <si>
    <r>
      <t>Niet opnemen, volgens ECHA is het gebruik &lt; 0,1T/Y. Intermediate in de productie van
elektronische componenten [</t>
    </r>
    <r>
      <rPr>
        <i/>
        <sz val="10"/>
        <rFont val="Arial"/>
        <family val="2"/>
      </rPr>
      <t>ECHA</t>
    </r>
    <r>
      <rPr>
        <sz val="10"/>
        <rFont val="Arial"/>
        <family val="2"/>
      </rPr>
      <t>]</t>
    </r>
  </si>
  <si>
    <t>Opnemen voor verdere evaluatie</t>
  </si>
  <si>
    <t>Opnemen, aanwezig in verf, verdunners...</t>
  </si>
  <si>
    <t>Opnemen, gebruik in batterijen</t>
  </si>
  <si>
    <t>Opnemen, gebruik als pigment in plastics</t>
  </si>
  <si>
    <r>
      <t>Chromium pigments, chromated surfaces e.g. "Chromium Yellow", corrosion inhibitors, residues from dying and leather tanning [</t>
    </r>
    <r>
      <rPr>
        <i/>
        <sz val="10"/>
        <color theme="1"/>
        <rFont val="Arial"/>
        <family val="2"/>
        <scheme val="minor"/>
      </rPr>
      <t>GADSL</t>
    </r>
    <r>
      <rPr>
        <sz val="10"/>
        <color theme="1"/>
        <rFont val="Arial"/>
        <family val="2"/>
        <scheme val="minor"/>
      </rPr>
      <t>]</t>
    </r>
  </si>
  <si>
    <t>Opnemen, aanwezig in textiel, leer, hout en papier</t>
  </si>
  <si>
    <t xml:space="preserve">Opnemen, aanwezig in polyurethaan </t>
  </si>
  <si>
    <t>Opnemen, verdere evaluatie</t>
  </si>
  <si>
    <t>Opnemen voor elektronische componenten (batterij, sensors...)</t>
  </si>
  <si>
    <t>Opnemen, aanwezig in consumentengoederen</t>
  </si>
  <si>
    <t>Niet opnemen, gebruik op indutrïele schaal als monomeer</t>
  </si>
  <si>
    <t>Niet opnemen, grondstof voor pharmaceutische doeleinden, industrie...</t>
  </si>
  <si>
    <t>Niet opnemen, intermediate use only</t>
  </si>
  <si>
    <t>Niet opnemen, explosief gebruik</t>
  </si>
  <si>
    <t>Niet opnemen, gebruik voor electroplating</t>
  </si>
  <si>
    <t>Opnemen, aanwezig voor consumer use</t>
  </si>
  <si>
    <r>
      <t>Use as a functional fluid, fuels for consumer use [</t>
    </r>
    <r>
      <rPr>
        <i/>
        <sz val="11"/>
        <color theme="1"/>
        <rFont val="Arial"/>
        <family val="2"/>
        <scheme val="minor"/>
      </rPr>
      <t>ECHA</t>
    </r>
    <r>
      <rPr>
        <sz val="11"/>
        <color theme="1"/>
        <rFont val="Arial"/>
        <family val="2"/>
        <scheme val="minor"/>
      </rPr>
      <t>]</t>
    </r>
  </si>
  <si>
    <t>Niet opnemen, use as intermediate only</t>
  </si>
  <si>
    <t>Niet opnemen,  producten geproduceerd tijdens het polymeer productieproces</t>
  </si>
  <si>
    <t>Niet opnemen, gebruik in industriele processen.</t>
  </si>
  <si>
    <r>
      <rPr>
        <sz val="10"/>
        <color theme="1"/>
        <rFont val="Arial"/>
        <family val="2"/>
        <scheme val="minor"/>
      </rPr>
      <t>Welding electrodes, flame spraying, special materials, component in metals</t>
    </r>
    <r>
      <rPr>
        <sz val="11"/>
        <color theme="1"/>
        <rFont val="Arial"/>
        <family val="2"/>
        <scheme val="minor"/>
      </rPr>
      <t xml:space="preserve"> [</t>
    </r>
    <r>
      <rPr>
        <i/>
        <sz val="11"/>
        <color theme="1"/>
        <rFont val="Arial"/>
        <family val="2"/>
        <scheme val="minor"/>
      </rPr>
      <t>GADSL</t>
    </r>
    <r>
      <rPr>
        <sz val="11"/>
        <color theme="1"/>
        <rFont val="Arial"/>
        <family val="2"/>
        <scheme val="minor"/>
      </rPr>
      <t>]</t>
    </r>
  </si>
  <si>
    <t>Opnemen, gebruik in consumentengoederen</t>
  </si>
  <si>
    <t>Opnemen, gebruik in detergenten</t>
  </si>
  <si>
    <t>Sectorplan</t>
  </si>
  <si>
    <t>Niet opnemen, sector specifiek</t>
  </si>
  <si>
    <t>28</t>
  </si>
  <si>
    <t>Opnemen, lage drempel</t>
  </si>
  <si>
    <t>11</t>
  </si>
  <si>
    <t>Opnemen, biocide,hout --&gt; afval met lange levensduur</t>
  </si>
  <si>
    <t>Opnemen, biocide</t>
  </si>
  <si>
    <t>Biocide</t>
  </si>
  <si>
    <t>11,42,5,leder</t>
  </si>
  <si>
    <t>5,42,56,11,leder</t>
  </si>
  <si>
    <t>Opnemen, E&amp;E</t>
  </si>
  <si>
    <t>71</t>
  </si>
  <si>
    <t>11,52,5</t>
  </si>
  <si>
    <t>13,14</t>
  </si>
  <si>
    <t>13,71,42,38</t>
  </si>
  <si>
    <t>42,38</t>
  </si>
  <si>
    <t>11,5,42,56,14,36</t>
  </si>
  <si>
    <t>42</t>
  </si>
  <si>
    <t>38</t>
  </si>
  <si>
    <t>16,17,4,5,42,7</t>
  </si>
  <si>
    <t>56,42,85,11</t>
  </si>
  <si>
    <t>11,42,56,16,17,7,</t>
  </si>
  <si>
    <t>16,17,13,56,24</t>
  </si>
  <si>
    <t>11,56,38,12,42,5,leder,4,36,24</t>
  </si>
  <si>
    <t>38,7,24</t>
  </si>
  <si>
    <t>56,5,leder</t>
  </si>
  <si>
    <t>Niet opnemen, specifiek gebruik</t>
  </si>
  <si>
    <t>Opnemen, divers huishoudelijk/industrieel gebruik</t>
  </si>
  <si>
    <t>13,14,56</t>
  </si>
  <si>
    <t>11,1,28,29,33,36</t>
  </si>
  <si>
    <t>56,11,42,</t>
  </si>
  <si>
    <t>13,11</t>
  </si>
  <si>
    <t>71,14,15,13,</t>
  </si>
  <si>
    <t>38,71,14,15</t>
  </si>
  <si>
    <t>Niet opnemen, katalysator</t>
  </si>
  <si>
    <t>59</t>
  </si>
  <si>
    <t>5,11,42,56</t>
  </si>
  <si>
    <t>47,48</t>
  </si>
  <si>
    <t>12,11,56</t>
  </si>
  <si>
    <t>11,56</t>
  </si>
  <si>
    <t>56</t>
  </si>
  <si>
    <t>42,36,7</t>
  </si>
  <si>
    <t>13</t>
  </si>
  <si>
    <t>Use [Reference]</t>
  </si>
  <si>
    <t>Use 3</t>
  </si>
  <si>
    <t>Use 2</t>
  </si>
  <si>
    <t>Use 1</t>
  </si>
  <si>
    <t>Batterijen</t>
  </si>
  <si>
    <t>Fumigant</t>
  </si>
  <si>
    <t>Rubber industrie</t>
  </si>
  <si>
    <t>Plastiek</t>
  </si>
  <si>
    <t>Smeermiddelen</t>
  </si>
  <si>
    <t>Fotografie/Printen</t>
  </si>
  <si>
    <t>Farmaceutica</t>
  </si>
  <si>
    <t>Verven</t>
  </si>
  <si>
    <t>Vlamvertrager</t>
  </si>
  <si>
    <t>Textiel industrie</t>
  </si>
  <si>
    <t>Coatings</t>
  </si>
  <si>
    <t>Glas/keramiek</t>
  </si>
  <si>
    <t>Pesticiden</t>
  </si>
  <si>
    <t>Hout</t>
  </si>
  <si>
    <t>Isolatiemateriaal</t>
  </si>
  <si>
    <t>Bouwafval</t>
  </si>
  <si>
    <t>Cosmetica</t>
  </si>
  <si>
    <t>Verfverwijderaars</t>
  </si>
  <si>
    <t>UV Stabilisators</t>
  </si>
  <si>
    <t>Inkt</t>
  </si>
  <si>
    <t>Lijmen</t>
  </si>
  <si>
    <t>Electronica</t>
  </si>
  <si>
    <t>Luidsprekers</t>
  </si>
  <si>
    <t>Opnemen, niet altijd als monomeer aanwezig</t>
  </si>
  <si>
    <t>Legeringen</t>
  </si>
  <si>
    <t>Niet opnemen, enkel intermediate use</t>
  </si>
  <si>
    <t>Glas/Keramiek</t>
  </si>
  <si>
    <t>Schuimen</t>
  </si>
  <si>
    <t>Detergenten</t>
  </si>
  <si>
    <t>Corrosie remmers</t>
  </si>
  <si>
    <t>Meststoffen</t>
  </si>
  <si>
    <t>Opnemen, aanwezig in verf en inkt keramisch materiaal</t>
  </si>
  <si>
    <t>Verfstrippers</t>
  </si>
  <si>
    <t>Stabilisator</t>
  </si>
  <si>
    <t>Papier industrie</t>
  </si>
  <si>
    <t>Papier</t>
  </si>
  <si>
    <t>Weekmaker</t>
  </si>
  <si>
    <t>formed during Incomplete combustion</t>
  </si>
  <si>
    <t>Niet opnemen, industriële grondstof</t>
  </si>
  <si>
    <t>Brandstof</t>
  </si>
  <si>
    <t>Niet opnemen, gebruik verboden</t>
  </si>
  <si>
    <t>Niet opnemen, intermediate monomeer</t>
  </si>
  <si>
    <t>Use 4</t>
  </si>
  <si>
    <t>Dichtingen</t>
  </si>
  <si>
    <t>Stof</t>
  </si>
  <si>
    <t>4-aminobifenyl en zouten van-</t>
  </si>
  <si>
    <t>Gechloreerde- of gebromeerde- dibenzo-p-dioxinen of dibenzofuranen, alle leden</t>
  </si>
  <si>
    <t>pentazinkchromaatoctahydroxide</t>
  </si>
  <si>
    <t>N-methylacetamide</t>
  </si>
  <si>
    <t>arseenzuur</t>
  </si>
  <si>
    <t>1,3-butadieen</t>
  </si>
  <si>
    <t>chroom(III)chromaat</t>
  </si>
  <si>
    <t>4,4'-methyleendianiline</t>
  </si>
  <si>
    <t>1-naftylamine</t>
  </si>
  <si>
    <t>1,3-propaansulton</t>
  </si>
  <si>
    <t>1,2,3-trichloorpropaan</t>
  </si>
  <si>
    <t>NB</t>
  </si>
  <si>
    <t>Opnemen, Kan worden aangetroffen in producten</t>
  </si>
  <si>
    <t>Niet opnemen, Specifieke toepassing (bestrijdingsmiddel) en sinds lange tijd verboden.</t>
  </si>
  <si>
    <t>Misschien, Afhankelijk van de treshold</t>
  </si>
  <si>
    <t>Niet opnemen, industriële grondstof/specifieke (medische) toepassingen</t>
  </si>
  <si>
    <t>Opnemen, Kan worden aangetroffen in producten (electronica)</t>
  </si>
  <si>
    <t>Opnemen, Kan worden aangetroffen in producten (glas, electronica, hout, keramiek)</t>
  </si>
  <si>
    <t>Misschien, Ligt aan de treshold</t>
  </si>
  <si>
    <t>Opnemen, Kan worden aangetroffen in verflagen</t>
  </si>
  <si>
    <t>Opnemen, Kan worden aangetroffen in verf, inkt, keramische producten.</t>
  </si>
  <si>
    <t>Niet opnemen, Alleen specifieke toepassingen</t>
  </si>
  <si>
    <t>Misschien, ligt aan treshold, kennelijk kan deze stof worden gevormd in PU.</t>
  </si>
  <si>
    <t>Opnemen, Kan worden aangetroffen in producten (verfstripper, synthetisch leer)</t>
  </si>
  <si>
    <t>Opnemen, Kan worden aangetroffen in PVC</t>
  </si>
  <si>
    <t>Niet opnemen, industriële grondstof / oplosmiddel</t>
  </si>
  <si>
    <t>Opnemen, Kan worden aangetroffen in elektronisch afval (lithium batterijen)</t>
  </si>
  <si>
    <t>Opnemen, kan worden aangetroffen in banden/rubberproducten</t>
  </si>
  <si>
    <t>Opnemen, Kan worden aangetroffen in producten (spaanplaat, hout, en wellicht leer, textiel, tapijten)</t>
  </si>
  <si>
    <t>Misschien, Ligt aan treshold (zou dan al als restant van landbouwgif aangetroffen moeten worden).</t>
  </si>
  <si>
    <t>Misschien, Ligt aan treshold (zou in rubber kunnen worden aangetroffen)</t>
  </si>
  <si>
    <t>Opnemen, Kan worden aangetroffen in producten / afvalstromen</t>
  </si>
  <si>
    <t>Misschien, Afhankelijk van de tresthold</t>
  </si>
  <si>
    <t>Misschien, Ligt aan treshold</t>
  </si>
  <si>
    <t>Opnemen, kan voorkomen in diverse producten / afvalstromen</t>
  </si>
  <si>
    <t>Opnemen, Kan voorkomen in diverse producten / afvalstromen</t>
  </si>
  <si>
    <t>Opnemen, Kan voorkomen in baterijen, fotografische materiaal</t>
  </si>
  <si>
    <t>Opnemen, Kan voorkomen in producten</t>
  </si>
  <si>
    <t>Niet opnemen, Alleen industriele toepassingen</t>
  </si>
  <si>
    <t>Opnemen, Zou voor kunnen komen in oud textiel/ plastic</t>
  </si>
  <si>
    <t>Opnemen, Kan voor komen in diverse kunststoffen</t>
  </si>
  <si>
    <t>Opnemen , kan voorkomen in smeermiddelen en diverse kunststoffen</t>
  </si>
  <si>
    <t>Conclusie (gezamelijk)</t>
  </si>
  <si>
    <t>Opnemen, Kan in rubberproducten zitten, en misschien in kleding (afgesplitst van azokleurstoffen)</t>
  </si>
  <si>
    <t>Opnemen, Kan worden aangetroffen in producten (houtverduurzaming elektronische componenten)</t>
  </si>
  <si>
    <t>Cadmium and its compounds, all members</t>
  </si>
  <si>
    <t>Kan worden aangetroffen in producten (batterijen, metaalafval, elektronica, PVC)</t>
  </si>
  <si>
    <t>79-01-6</t>
  </si>
  <si>
    <r>
      <t>Alkanes, C</t>
    </r>
    <r>
      <rPr>
        <b/>
        <vertAlign val="subscript"/>
        <sz val="10"/>
        <rFont val="Arial"/>
        <family val="2"/>
      </rPr>
      <t>10-21</t>
    </r>
    <r>
      <rPr>
        <b/>
        <sz val="10"/>
        <rFont val="Arial"/>
        <family val="2"/>
      </rPr>
      <t>, chloro</t>
    </r>
  </si>
  <si>
    <t>Paraffin waxes and Hydrocarbon waxes, chloro</t>
  </si>
  <si>
    <t>84082-38-2</t>
  </si>
  <si>
    <t>51990-12-6</t>
  </si>
  <si>
    <t>Ammonium bichromate</t>
  </si>
  <si>
    <t>7789-09-6</t>
  </si>
  <si>
    <t>232-143-1</t>
  </si>
  <si>
    <t>Opnemen, kan worden aangetroffen in producten (fotografisch materiaal, bedrukken diverse materialen, houtbeschermingsmiddel)</t>
  </si>
  <si>
    <t>Niet opnemen, wordt waarschijnlijk niet aangetroffen in producten/afval</t>
  </si>
  <si>
    <t>Opnemen (electrolyt in accu's)</t>
  </si>
  <si>
    <t>Aantal</t>
  </si>
  <si>
    <t>Niet opnemen, industriële grondstof,</t>
  </si>
  <si>
    <t xml:space="preserve"> Opnemen</t>
  </si>
  <si>
    <t>opnemen</t>
  </si>
  <si>
    <t>Cyclododecane, hexabromo-     (HBCD)</t>
  </si>
  <si>
    <t>4,4'-isopropylidenediphenol</t>
  </si>
  <si>
    <t>Polybrominated diphenyl ethers (PBDE),all members</t>
  </si>
  <si>
    <t xml:space="preserve">  </t>
  </si>
  <si>
    <t>Opnemen, recycleren EPS</t>
  </si>
  <si>
    <t>80-05-7</t>
  </si>
  <si>
    <t>201-245-8</t>
  </si>
  <si>
    <t>Included in list of substances under REACH PACT assessment
Reg. (EC) No 1907/2006 (REACH Candidate List)</t>
  </si>
  <si>
    <t>40 000 000- 400 000 000</t>
  </si>
  <si>
    <t>Reg. (EC) No 552/2009 Reg. (EC) No 1907/2006 (REACH) 
Japan Chemical Substances Control Law [Class I]
GB/T 30512 (ELV China)
Canada (SOR/2008-218)</t>
  </si>
  <si>
    <t>Leer</t>
  </si>
  <si>
    <t>bisfenol A (BPA)</t>
  </si>
  <si>
    <t>Hout spaanplaat</t>
  </si>
  <si>
    <t>HPL plaat</t>
  </si>
  <si>
    <t>Thermisch papier</t>
  </si>
  <si>
    <t>Kunststof PC</t>
  </si>
  <si>
    <t>vetzuren, loodzouten</t>
  </si>
  <si>
    <r>
      <t>Professional and consumer use in plastics, internal structural component of buildings [</t>
    </r>
    <r>
      <rPr>
        <i/>
        <sz val="10"/>
        <color theme="1"/>
        <rFont val="Arial"/>
        <family val="2"/>
        <scheme val="minor"/>
      </rPr>
      <t>ECHA</t>
    </r>
    <r>
      <rPr>
        <sz val="10"/>
        <color theme="1"/>
        <rFont val="Arial"/>
        <family val="2"/>
        <scheme val="minor"/>
      </rPr>
      <t>]</t>
    </r>
  </si>
  <si>
    <t>612-52-2</t>
  </si>
  <si>
    <t>Niet opnemen, intermediate in de productie van azo kleurstoffen [wikipedia]</t>
  </si>
  <si>
    <t>DIPP</t>
  </si>
  <si>
    <t>DHP</t>
  </si>
  <si>
    <t>ftalaten, C6-C10-alkylesters</t>
  </si>
  <si>
    <r>
      <t xml:space="preserve">ftalaten, C6, C8, C10 esters </t>
    </r>
    <r>
      <rPr>
        <sz val="11"/>
        <rFont val="Calibri"/>
        <family val="2"/>
      </rPr>
      <t>≥</t>
    </r>
    <r>
      <rPr>
        <sz val="7.7"/>
        <rFont val="Arial"/>
        <family val="2"/>
      </rPr>
      <t xml:space="preserve"> 0,3% DHP</t>
    </r>
  </si>
  <si>
    <t>ftalaten, C6-C8 alkylesters, C7 rijk</t>
  </si>
  <si>
    <t>DMEP</t>
  </si>
  <si>
    <t>DNPP</t>
  </si>
  <si>
    <t>HUP</t>
  </si>
  <si>
    <t>trichlorobifenyl</t>
  </si>
  <si>
    <t>polygebromeerde difenylethers (PBDE)</t>
  </si>
  <si>
    <t>PAK's houdende olie</t>
  </si>
  <si>
    <t>textiel</t>
  </si>
  <si>
    <t>trixylylfosfaat</t>
  </si>
  <si>
    <t>Sodium dichromate, dehydrate</t>
  </si>
  <si>
    <t>7789-12-0
10588-01-9</t>
  </si>
  <si>
    <t>234-190-3</t>
  </si>
  <si>
    <t>REACH SVHC Candidate List</t>
  </si>
  <si>
    <t>1600-16 000</t>
  </si>
  <si>
    <t>Electroplating, paint and plastic coloration [Advantech]</t>
  </si>
  <si>
    <t>Zirconia Aluminosilicate Refractory Ceramic Fibres</t>
  </si>
  <si>
    <t>650-017-00-8</t>
  </si>
  <si>
    <t>2</t>
  </si>
  <si>
    <t>2,4-dinitrotoluene</t>
  </si>
  <si>
    <t>121-14-2</t>
  </si>
  <si>
    <t>204-450-0</t>
  </si>
  <si>
    <t>Lead chromate</t>
  </si>
  <si>
    <t>7758-97-6</t>
  </si>
  <si>
    <t>231-846-0</t>
  </si>
  <si>
    <t>Pigment or coating agent in industrial</t>
  </si>
  <si>
    <t>Lead chromate molybdate sulphate red (C.I. Pigment Red 104)</t>
  </si>
  <si>
    <t>12656-85-8</t>
  </si>
  <si>
    <t>235-759-9</t>
  </si>
  <si>
    <t>Painting and coating agent</t>
  </si>
  <si>
    <t>Lead sulfochromate yellow (C.I. Pigment Yellow 34)</t>
  </si>
  <si>
    <t>1344-37-2</t>
  </si>
  <si>
    <t>215-693-7</t>
  </si>
  <si>
    <t>Tetraboron disodium heptaoxide hydrate</t>
  </si>
  <si>
    <t>12267-73-1</t>
  </si>
  <si>
    <t>235-541-3</t>
  </si>
  <si>
    <t>Uses include a multitude of applications, e.g. in glass
and glass fibres, industrial fluids, flame retardants.</t>
  </si>
  <si>
    <t>Cobalt(II) sulphate</t>
  </si>
  <si>
    <t>233-334-2</t>
  </si>
  <si>
    <t>10124-43-3</t>
  </si>
  <si>
    <t>120 000-1 200 000</t>
  </si>
  <si>
    <t>manufacture of catalysts and driers, surface treatments
(such as electroplating),
corrosion prevention, production of pigments,
decolourising (in glass, pottery), batteries, animal food
supplement, soil fertilizer, and others [Advantech]</t>
  </si>
  <si>
    <t>1-methyl-2-pyrrolidone</t>
  </si>
  <si>
    <t>872-50-4</t>
  </si>
  <si>
    <t>212-828-1</t>
  </si>
  <si>
    <t>340 000- 3 400 000</t>
  </si>
  <si>
    <t>Mainly used as solvent in coatings, cleaning products,
for electronic equipment manufacture, as well as in
semiconductor industry, petrochemical processing,
pharmaceuticals and agrochemicals.</t>
  </si>
  <si>
    <t>Bis(2-methoxyethyl) ether</t>
  </si>
  <si>
    <t>111-96-6</t>
  </si>
  <si>
    <t>203-924-4</t>
  </si>
  <si>
    <t>400-4 000</t>
  </si>
  <si>
    <t>Used primarily as a reaction solvent or process
chemical in a wide variety of applications. Used also as
solvent for battery electrolytes, and possibly in other
products such as sealants, adhesives, fuels and
automotive care products. [Advantech]</t>
  </si>
  <si>
    <t>4-(1,1,3,3-tetramethylbutyl)phenol</t>
  </si>
  <si>
    <t>140-66-9</t>
  </si>
  <si>
    <t>205-426-2</t>
  </si>
  <si>
    <t>120 000- 1 200 000</t>
  </si>
  <si>
    <t>Mainly used in the manufacture of polymer preparations
and of ethoxylates. Further used as a component in
adhesives, coatings, inks and rubber articles.</t>
  </si>
  <si>
    <t>2,2’-dichloro-4,4’-methylenedianiline</t>
  </si>
  <si>
    <t>101-14-4</t>
  </si>
  <si>
    <t>202-918-9</t>
  </si>
  <si>
    <t>Mainly used as curing agent in resins and in the
production of polymer articles and also for manufacture
of other substances. The substance may further be
used in construction and arts.</t>
  </si>
  <si>
    <t>Diboron trioxide</t>
  </si>
  <si>
    <t>1303-86-2</t>
  </si>
  <si>
    <t>215-125-8</t>
  </si>
  <si>
    <t>17 000-170 000</t>
  </si>
  <si>
    <t>Used in a multitude of applications, e.g. in glass and
glass fibres, frits, ceramics, flame retardants, catalysts,
industrial fluids, metallurgy, nuclear, electrical
equipment, adhesives, inks/paints, film developing
solutions, detergents and cleaners, reagent chemicals,
biocides and insecticides.</t>
  </si>
  <si>
    <t>insecticides</t>
  </si>
  <si>
    <t>Formamide</t>
  </si>
  <si>
    <t>75-12-7</t>
  </si>
  <si>
    <t>200-842-0</t>
  </si>
  <si>
    <t>80-800</t>
  </si>
  <si>
    <t>Mainly used as an intermediate in the manufacture of
agrochemicals, pharmaceuticals and industrial
chemicals. Minor uses as a solvent, as a laboratory
reagent for quality control purposes in forensic
laboratories, hospitals, pharmaceutical companies, food
and drinks manufacturers and research laboratories.
The substance seems to also be used as a stabilizer</t>
  </si>
  <si>
    <t>3</t>
  </si>
  <si>
    <t>1,3,5-Tris(oxiran-2-ylmethyl)-1,3,5-triazinane-
2,4,6-trione (TGIC)</t>
  </si>
  <si>
    <t>2451-62-9</t>
  </si>
  <si>
    <t>219-514-3</t>
  </si>
  <si>
    <t>Mainly used as a hardener in resins and coatings. Also
used in inks for the printed circuit board industry,
electrical insulation material, resin moulding systems,
laminated sheeting, silk screen printing coatings, tools,
adhesives, lining materials and tabilizer for plastics.</t>
  </si>
  <si>
    <t>isolatiemateriaal</t>
  </si>
  <si>
    <t>stabilisator</t>
  </si>
  <si>
    <t>1,3,5-tris[(2S and 2R)-2,3-epoxypropyl]-1,3,5-
triazine-2,4,6-(1H,3H,5H)-trione (β-TGIC)</t>
  </si>
  <si>
    <t>59653-74-6</t>
  </si>
  <si>
    <t>423-400-0</t>
  </si>
  <si>
    <t>1 registration</t>
  </si>
  <si>
    <t>Mainly used as a solder mask ink in the EU. Also used
in electrical insulation material, resin moulding systems,
laminated sheeting, silk screen printing, coatings, tools,
adhesives, lining materials and tabilizer for plastics.</t>
  </si>
  <si>
    <t>4-[[4-anilino-1-naphthyl][4-
(dimethylamino)phenyl]methylene]cyclohexa-
2,5-dien-1-ylidene] dimethylammonium chloride
(C.I. Basic Blue 26) [with ≥ 0.1% of Michler’s ketone (EC No. 202-027-5) or Michler’s base
(EC No. 202-959-2)</t>
  </si>
  <si>
    <t>2580-56-5</t>
  </si>
  <si>
    <t>219-943-6</t>
  </si>
  <si>
    <t>Used in the formulation of inks, cleaners, and coatings,
as well as for dyeing paper, packaging, textiles, plastic
products, and other types of articles. It is also used in
diagnostic and analytical applications.</t>
  </si>
  <si>
    <t>α,α-Bis[4-(dimethylamino)phenyl]-4
(phenylamino)naphthalene-1-methanol (C.I.
Solvent Blue 4) [with ≥ 0.1% of Michler’s ketone
(EC No. 202-027-5) or Michler’s base (EC No.
202-959-2)]</t>
  </si>
  <si>
    <t>6786-83-0</t>
  </si>
  <si>
    <t>229-851-8</t>
  </si>
  <si>
    <t>Mainly used in the formulation of printing and writing
inks, for dyeing paper and in mixtures such as
windscreen washing agents.</t>
  </si>
  <si>
    <t>4,4’-bis(dimethylamino)-4’’-(methylamino)trityl
alcohol [with ≥ 0.1% of Michler’s ketone (EC No.
202-027-5) or Michler’s base (EC No. 202-959-
2)]</t>
  </si>
  <si>
    <t>561-41-1</t>
  </si>
  <si>
    <t>209-218-2</t>
  </si>
  <si>
    <t>Used in the formulation of writing inks and potentially
other inks, as well as for dyeing a variety of materials.</t>
  </si>
  <si>
    <t>Hexahydromethylphthalic anhydride [1],
Hexahydro-4-methylphthalic anhydride [2],
Hexahydro-1-methylphthalic anhydride [3],
Hexahydro-3-methylphthalic anhydride [4] [The
individual isomers [2], [3] and [4] (including their
cis- and trans- stereo isomeric forms) and all
possible combinations of the isomers [1] are
covered by this entry]</t>
  </si>
  <si>
    <t>25550-51-0,
19438-60-9,
48122-14-1,
57110-29-9</t>
  </si>
  <si>
    <t>247-094-1,
243-072-0,
256-356-4,
260-566-1</t>
  </si>
  <si>
    <t>Used in the manufacture of polyester and alkyd resins
and plasticizers for thermoplastic polymers
Used as hardeners for epoxy resins and chain crosslinkers
for thermoplastic polymers</t>
  </si>
  <si>
    <t>polyester</t>
  </si>
  <si>
    <t>11, 41</t>
  </si>
  <si>
    <t>Cyclohexane-1,2-dicarboxylic anhydride [1], ciscyclohexane-
1,2-dicarboxylic anhydride [2],
trans-cyclohexane-1,2-dicarboxylic anhydride [3]
[The individual cis- [2] and trans- [3] isomer
substances and all possible combinations of the
cis- and trans-isomers [1] are covered by this
entry]</t>
  </si>
  <si>
    <t>85-42-7,
13149-00-3,
14166-21-3</t>
  </si>
  <si>
    <t>201-604-9,
236-086-3,
238-009-9</t>
  </si>
  <si>
    <t>40 000-400 000</t>
  </si>
  <si>
    <t>Intermediate for plasticizers, insect repellents and rust
inhibitors
Used as hardener in epoxy resins
Used in the manufacture of polyester and alkyd resins</t>
  </si>
  <si>
    <t>Dibutyltin dichloride (DBTC)</t>
  </si>
  <si>
    <t>683-18-1</t>
  </si>
  <si>
    <t>211-670-0</t>
  </si>
  <si>
    <t>Used as an additive in rubber, stabilizer in PVC plastics
Used in the production of polyurethanes and silicones
Used in insulations and coatings
Used in the manufacture of organic esters used in
plasticizers and lubricants</t>
  </si>
  <si>
    <t>4-Aminoazobenzene</t>
  </si>
  <si>
    <t>60-09-3</t>
  </si>
  <si>
    <t>200-453-6</t>
  </si>
  <si>
    <t>1 registrant</t>
  </si>
  <si>
    <t>Used as dye for lacquers, varnishes, wax products, oil
strains and styrene resins</t>
  </si>
  <si>
    <t>Bis(pentabromophenyl) ether
(decabromodiphenyl ether; DecaBDE)</t>
  </si>
  <si>
    <t>1163-19-5</t>
  </si>
  <si>
    <t>214-604-9</t>
  </si>
  <si>
    <t>N-pentyl-isopentylphthalate</t>
  </si>
  <si>
    <t>776297-69-9</t>
  </si>
  <si>
    <t>Used as plasticizers in plastic material</t>
  </si>
  <si>
    <t xml:space="preserve">11, 41, </t>
  </si>
  <si>
    <t>1-bromopropane (n-propyl bromide)</t>
  </si>
  <si>
    <t>106-94-5</t>
  </si>
  <si>
    <t>203-445-0</t>
  </si>
  <si>
    <t>Used in textile, ink, adhesive and coatings</t>
  </si>
  <si>
    <t>1,2-Benzenedicarboxylic acid, dipentylester,
branched and linear</t>
  </si>
  <si>
    <t>84777-06-0</t>
  </si>
  <si>
    <t>284-032-2</t>
  </si>
  <si>
    <t>Used in the manufacture of glass
Used in glaze for faience and flux for porcelain painting
Used as protective paint for iron and steel
Used in adhesives for polyester tire cords
Used in electrically conductive polymer compositions
Used in the vulcanization of rubber</t>
  </si>
  <si>
    <t>rubber industrie</t>
  </si>
  <si>
    <t>Cadmium chloride</t>
  </si>
  <si>
    <t>10108-64-2</t>
  </si>
  <si>
    <t>233-296-7</t>
  </si>
  <si>
    <t>Coatings, paints</t>
  </si>
  <si>
    <t>1,2-Benzenedicarboxylic acid, dihexyl ester,
branched and linear</t>
  </si>
  <si>
    <t>68515-50-4</t>
  </si>
  <si>
    <t>271-093-5</t>
  </si>
  <si>
    <t>Plasticizers and lubricants</t>
  </si>
  <si>
    <t>reaction mass of 2-ethylhexyl 10-ethyl-4,4-
dioctyl-7-oxo-8-oxa-3,5-dithia-4-
stannatetradecanoate and 2-ethylhexyl 10-ethyl-
4-[[2-[(2-ethylhexyl)oxy]-2-oxoethyl]thio]-4-octyl-
7-oxo-8-oxa-3,5-dithia-4-stannatetradecanoate
(reaction mass of DOTE and MOTE)</t>
  </si>
  <si>
    <t>The reaction mass DOTE:MOTE is used in the
production of PVC as heat tabilizer. Is present in
various different consumer products: packaging, credit
card, plastic pipes, windows, bags, bottles, toys, electric
articles, textiles, etc. for the production of rigid PVC
films and sheets.</t>
  </si>
  <si>
    <t>verpakking</t>
  </si>
  <si>
    <t>2-benzotriazol-2-yl-4,6-di-tert-butylphenol (UV-
320)</t>
  </si>
  <si>
    <t>3846-71-7</t>
  </si>
  <si>
    <t>223-346-6</t>
  </si>
  <si>
    <t>Used as UV-absorbers for plastics (PVC, PET, PC, PA,
ABS and other polymers), rubber, polyurethanes. PBT,
vPvB</t>
  </si>
  <si>
    <t>2,4-di-tert-butyl-6-(5-chlorobenzotriazol-2-
yl)phenol (UV-327)</t>
  </si>
  <si>
    <t>3864-99-1</t>
  </si>
  <si>
    <t>223-383-8</t>
  </si>
  <si>
    <t>UV-protection agents in coatings, plastics, rubber and
cosmetics</t>
  </si>
  <si>
    <t>11, 41,19</t>
  </si>
  <si>
    <t>36437-37-3</t>
  </si>
  <si>
    <t>253-037-1</t>
  </si>
  <si>
    <t>11, 41, 19</t>
  </si>
  <si>
    <t>5-tent-butyl-2,4,6-trinitro-m-xylene (musk
xylene)</t>
  </si>
  <si>
    <t>81-15-2</t>
  </si>
  <si>
    <t>201-329-4</t>
  </si>
  <si>
    <t>Scent</t>
  </si>
  <si>
    <t>Anthracene oil</t>
  </si>
  <si>
    <t>90640-80-5</t>
  </si>
  <si>
    <t>292-602-7</t>
  </si>
  <si>
    <t>as components in bunker fuel, for impregnating,
sealing and corrosion protection</t>
  </si>
  <si>
    <t>Anthracene oil, anthracene paste, distn.
Lights</t>
  </si>
  <si>
    <t>91995-17-4</t>
  </si>
  <si>
    <t>295-278-5</t>
  </si>
  <si>
    <t>57</t>
  </si>
  <si>
    <t>Anthracene oil, anthracene paste,
anthracene fraction</t>
  </si>
  <si>
    <t>91995-15-2</t>
  </si>
  <si>
    <t>295-275-9</t>
  </si>
  <si>
    <t>Anthracene oil, anthracene-low</t>
  </si>
  <si>
    <t>90640-82-7</t>
  </si>
  <si>
    <t>292-604-8</t>
  </si>
  <si>
    <t>1 registration (intermediate use only)</t>
  </si>
  <si>
    <t>Anthracene oil, anthracene paste</t>
  </si>
  <si>
    <t>90640-81-6</t>
  </si>
  <si>
    <t>292-603-2</t>
  </si>
  <si>
    <t>Coal tar pitch, high temperature</t>
  </si>
  <si>
    <t>65996-93-2</t>
  </si>
  <si>
    <t>266-028-2</t>
  </si>
  <si>
    <t>2 500 000- 25 000 000</t>
  </si>
  <si>
    <t>heavy duty corrosion protection</t>
  </si>
  <si>
    <t>Trichloroethylene</t>
  </si>
  <si>
    <t>201-167-4</t>
  </si>
  <si>
    <t>50 000-500 000</t>
  </si>
  <si>
    <t>Cleaning and degreasing of metal parts
Solvent in adhesives
Intermediate in the manufacture of chlorinated and
fluorinated organic compounds</t>
  </si>
  <si>
    <t>Ontvetter</t>
  </si>
  <si>
    <t>Sodium chromate</t>
  </si>
  <si>
    <t>7775-11-3</t>
  </si>
  <si>
    <t>231-889-5</t>
  </si>
  <si>
    <t>Laboratory (analytical agent)
Manufacture of other chromium compounds</t>
  </si>
  <si>
    <t>Potassium chromate</t>
  </si>
  <si>
    <t>7789-00-6</t>
  </si>
  <si>
    <t>232-140-5</t>
  </si>
  <si>
    <t>Treatment and coating of metals
Manufacture of reagents and chemicals
Manufacture of textiles
Colouring agent in ceramics
Tanning and dressing of leather
Manufacture of pigments/inks
Laboratory (analytical agent)</t>
  </si>
  <si>
    <t>inkt</t>
  </si>
  <si>
    <t>Oxidising agent
Laboratory (analytical agent)
Tanning of leather
Manufacture of textiles
Manufacture of photosensitive screens (cathode ray
tubes)
Metal treatment</t>
  </si>
  <si>
    <t>leder</t>
  </si>
  <si>
    <t>Potassium dichromate</t>
  </si>
  <si>
    <t>7778-50-9</t>
  </si>
  <si>
    <t>231-906-6</t>
  </si>
  <si>
    <t>Chrome metal manufacturing
Treatment and coating of metals
Manufacture of reagents and chemicals
Laboratory (analytical agent)
Cleaning of laboratory glassware
Tanning of leather
Manufacture of textiles
Photolithography
Wood treatment
Corrosion inhibitor in cooling systems</t>
  </si>
  <si>
    <t>hout</t>
  </si>
  <si>
    <t>2-Methoxyethanol</t>
  </si>
  <si>
    <t>109-86-4</t>
  </si>
  <si>
    <t>203-713-7</t>
  </si>
  <si>
    <t>solvent, chemical intermediate and additive for fuels.</t>
  </si>
  <si>
    <t>2-Ethoxyethanol</t>
  </si>
  <si>
    <t>110-80-5</t>
  </si>
  <si>
    <t>203-804-1</t>
  </si>
  <si>
    <t>700-7 000</t>
  </si>
  <si>
    <t>solvent and chemical intermediate.</t>
  </si>
  <si>
    <t>Chromium trioxide</t>
  </si>
  <si>
    <t>1333-82-0</t>
  </si>
  <si>
    <t>215-607-8</t>
  </si>
  <si>
    <t>220 000- 2 200 000</t>
  </si>
  <si>
    <t>Used for metal finishing and as fixing agent in
waterborne wood preservatives.</t>
  </si>
  <si>
    <t>metaal</t>
  </si>
  <si>
    <t>Chromic acid,&lt;br/&gt;Oligomers of chromic acid
and dichromic acid,&lt;br/&gt;Dichromic acid</t>
  </si>
  <si>
    <t>7738-94-5
13530-68-2</t>
  </si>
  <si>
    <t>231-801-5
236-881-5</t>
  </si>
  <si>
    <t>2-ethoxyethyl acetate</t>
  </si>
  <si>
    <t>111-15-9</t>
  </si>
  <si>
    <t>203-839-2</t>
  </si>
  <si>
    <t>Main uses in the past were as solvent in coatings and
in the chemical industry, but also as intermediate in
the manufacture of cyanoacrylate adhesives.</t>
  </si>
  <si>
    <t>Refractory ceramic fibres are used for hightemperature
insulation, almost exclusively in industrial
applications (insulation of industrial furnaces and
equipment, equipment for the automotive and
aircraft/aerospace industry) and in fire protection
(buildings and industrial process equipment).</t>
  </si>
  <si>
    <t>Aluminosilicate Refractory Ceramic Fibres</t>
  </si>
  <si>
    <t>N,N-dimethylacetamide</t>
  </si>
  <si>
    <t>127-19-5</t>
  </si>
  <si>
    <t>204-826-4</t>
  </si>
  <si>
    <t>130 000- 1 300 000</t>
  </si>
  <si>
    <t>Used as solvent, mainly in the manufacture of various
substances and in the production of fibres for clothing
and other applications. Also used as reagent, and in
products such as industrial coatings, polyimide films,
paint strippers and ink removers.</t>
  </si>
  <si>
    <t>2-Methoxyaniline; o-Anisidine</t>
  </si>
  <si>
    <t>90-04-0</t>
  </si>
  <si>
    <t>201-963-1</t>
  </si>
  <si>
    <t>Mainly used in the manufacture of dyes for tattooing
and coloration of paper, polymers and aluminium foil.</t>
  </si>
  <si>
    <t>1,2-dichloroethane</t>
  </si>
  <si>
    <t>107-06-2</t>
  </si>
  <si>
    <t>203-458-1</t>
  </si>
  <si>
    <t>35 000 000-350 000 000</t>
  </si>
  <si>
    <t>Mainly used for manufacture of other substances.
Minor uses as solvent in the chemical and
pharmaceutical industry.</t>
  </si>
  <si>
    <t>Formaldehyde, oligomeric reaction products
with aniline</t>
  </si>
  <si>
    <t>25214-70-4</t>
  </si>
  <si>
    <t>500-036-1</t>
  </si>
  <si>
    <t>Mainly used for manufacture of other substances.
Minor uses are as hardener for epoxy resins, e.g. for
the production of rolls, pipes and moulds, and as well
for adhesives.</t>
  </si>
  <si>
    <t>Phenolphthalein</t>
  </si>
  <si>
    <t>77-09-8</t>
  </si>
  <si>
    <t>201-004-7</t>
  </si>
  <si>
    <t>Mainly used as laboratory agent (in pH indicator
solutions), for the production of pH-indicator paper and
in medicinal products.</t>
  </si>
  <si>
    <t>Lead styphnate</t>
  </si>
  <si>
    <t>15245-44-0</t>
  </si>
  <si>
    <t>239-290-0</t>
  </si>
  <si>
    <t>90-900</t>
  </si>
  <si>
    <t>Mainly used as a primer for small hospho and rifle
ammunition. Other common uses are in munition
pyrotechnics, powder actuated devices and detonators
for civilian use.</t>
  </si>
  <si>
    <t>coatings</t>
  </si>
  <si>
    <t>1,2-bis(2-methoxyethoxy)ethane (TEGDME;triglyme)</t>
  </si>
  <si>
    <t>112-49-2</t>
  </si>
  <si>
    <t>203-977-3</t>
  </si>
  <si>
    <t>Mainly used as a solvent or as a processing aid in the manufacture and formulation of industrial chemicals.
Minor uses in brake fluids and repair of motor vehicles.</t>
  </si>
  <si>
    <t>4,4’-bis(dimethylamino)benzophenone
(Michler’s ketone)</t>
  </si>
  <si>
    <t>90-94-8</t>
  </si>
  <si>
    <t>202-027-5</t>
  </si>
  <si>
    <t>Used as an intermediate in the manufacture of
triphenylmethane dyes and other substances. Further
potential uses include use as an additive
(photosensitiser) in dyes and pigments, in dry film
products and as a process chemical in the production
of electronic circuit boards.</t>
  </si>
  <si>
    <t>N,N,N’,N’-tetramethyl-4,4’-methylenedianiline
(Michler’s base)</t>
  </si>
  <si>
    <t>101-61-1</t>
  </si>
  <si>
    <t>202-959-2</t>
  </si>
  <si>
    <t>Used as an intermediate in the manufacture of dyes
and other substances.</t>
  </si>
  <si>
    <t>[4-[4,4’-bis(dimethylamino)
benzhydrylidene]cyclohexa-2,5-dien-1-
ylidene]dimethylammonium chloride (C.I.
Basic Violet 3) [with ≥ 0.1% of Michler’s
ketone (EC No. 202-027-5) or Michler’s base
(EC No. 202-959-2)]</t>
  </si>
  <si>
    <t>548-62-9</t>
  </si>
  <si>
    <t>208-953-6</t>
  </si>
  <si>
    <t>Used mainly for paper colouring and inks supplied in
printer cartridges and ball pens. Further uses include
staining of dried plants, use as a marker for increasing
the visibility of liquids, staining in microbial and clinical
laboratories.</t>
  </si>
  <si>
    <t>Pyrochlore, antimony lead yellow</t>
  </si>
  <si>
    <t>8012-00-8</t>
  </si>
  <si>
    <t>232-382-1</t>
  </si>
  <si>
    <t>Formulation of pyrochlore in glazes</t>
  </si>
  <si>
    <t>6-methoxy-m-toluidine (p-cresidine)</t>
  </si>
  <si>
    <t>120-71-8</t>
  </si>
  <si>
    <t>204-419-1</t>
  </si>
  <si>
    <t>Chemical intermediate for dyes</t>
  </si>
  <si>
    <t>Henicosafluoroundecanoic acid</t>
  </si>
  <si>
    <t>2058-94-8</t>
  </si>
  <si>
    <t>218-165-4</t>
  </si>
  <si>
    <t>Used in the production of fluoropolymers and
fluorotelomers, Typical uses for fluoropolymers include wire insulation for computer networks, semi-conductor manufacturing equipment, and automotive fuel hoses. About 85 percent of fluoropolymers are used in industrial applications like these. The other 15 percent are used in consumer products such as nonstick cookware, bakeware, small electrics and weather- and chemical-protective fabrics.</t>
  </si>
  <si>
    <t>1, 2, 11, 71</t>
  </si>
  <si>
    <t>Lead dinitrate</t>
  </si>
  <si>
    <t>10099-74-8</t>
  </si>
  <si>
    <t>233-245-9</t>
  </si>
  <si>
    <t>1 000- 10 000</t>
  </si>
  <si>
    <t>Used as mordant in dyeing and printing on textiles
Used in rayon delustering, heat stabilizer in nylon and
esterification catalyst for polyesters
Used as a coating on paper for photothermography</t>
  </si>
  <si>
    <t>o-Toluidine</t>
  </si>
  <si>
    <t>95-53-4</t>
  </si>
  <si>
    <t>202-429-0</t>
  </si>
  <si>
    <t>Used in the manufacture of dyes
Used as an intermediate for synthetic rubber</t>
  </si>
  <si>
    <t>3-ethyl-2-methyl-2-(3-methylbutyl)-1,3-
oxazolidine</t>
  </si>
  <si>
    <t>143860-04-2</t>
  </si>
  <si>
    <t>421-150-7</t>
  </si>
  <si>
    <t>Silicic acid (H2Si2O5), barium salt (1:1), leaddoped
[with lead (Pb) content above the applicable
generic concentration limit for ’toxicity for
reproduction’ Repr. 1A (CLP) or category 1
(DSD); the substance is a member of the
group entry of lead compounds, with index
number 082-001-00-6 in Regulation (EC) No
1272/2008]</t>
  </si>
  <si>
    <t>68784-75-8</t>
  </si>
  <si>
    <t>272-271-5</t>
  </si>
  <si>
    <t>Used for coating glass lamp bulbs</t>
  </si>
  <si>
    <t>Furan</t>
  </si>
  <si>
    <t>110-00-9</t>
  </si>
  <si>
    <t>203-727-3</t>
  </si>
  <si>
    <t>Used in the formation of lacquers and as a solvent for
reins; Used in adhesive</t>
  </si>
  <si>
    <t>4-(1,1,3,3-tetramethylbutyl)phenol,
ethoxylated [covering well-defined
substances and UVCB substances, polymers
and homologues]</t>
  </si>
  <si>
    <t>Used as surfactants
Used in the formulation of paints
Used as textile and leather auxiliaries
Used in cleaning of metal surfaces</t>
  </si>
  <si>
    <t>Leder</t>
  </si>
  <si>
    <t xml:space="preserve">1, 62, 56, </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</si>
  <si>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</si>
  <si>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Used as detergent and textile auxiliaries
Used as a component of phenolic resins used in paper
coatings agents, printing inks, adhesives and sealants
Used in the manufacture of phenol-formaldehyde
resins used in rubber
Used as antioxidants and plasticizers in plastic
products
Used in paints and lacquers, varnishes, coloring</t>
  </si>
  <si>
    <t xml:space="preserve">5, 56, 11, </t>
  </si>
  <si>
    <t>4,4’-methylenedi-o-toluidine</t>
  </si>
  <si>
    <t>838-88-0</t>
  </si>
  <si>
    <t>212-658-8</t>
  </si>
  <si>
    <t xml:space="preserve">5, 4, 11, </t>
  </si>
  <si>
    <t>Diethyl sulphate</t>
  </si>
  <si>
    <t>64-67-5</t>
  </si>
  <si>
    <t>200-589-6</t>
  </si>
  <si>
    <t>Used in dye manufacture and pigment production
Used as a finishing agent in textile manufacture and
as a dye-set agent in carbonless paper</t>
  </si>
  <si>
    <t>Dimethyl sulphate</t>
  </si>
  <si>
    <t>77-78-1</t>
  </si>
  <si>
    <t>201-058-1</t>
  </si>
  <si>
    <t>Used in polyurethane-based adhesives, fabric
softeners and dyes</t>
  </si>
  <si>
    <t>5,11,42,</t>
  </si>
  <si>
    <t>Dinoseb (6-sec-butyl-2,4-dinitrophenol)</t>
  </si>
  <si>
    <t>88-85-7</t>
  </si>
  <si>
    <t>201-861-7</t>
  </si>
  <si>
    <t>Used of process regulators for polymerization
processes in production of resins, rubbers, polymers</t>
  </si>
  <si>
    <t>1,2-Diethoxyethane</t>
  </si>
  <si>
    <t>629-14-1</t>
  </si>
  <si>
    <t>211-076-1</t>
  </si>
  <si>
    <t>Used as solvent and diluents for detergents
Used as solvent for ester gum and some resin
Used in ink formulations</t>
  </si>
  <si>
    <t>11, 56</t>
  </si>
  <si>
    <t>Pentacosafluorotridecanoic acid</t>
  </si>
  <si>
    <t>72629-94-8</t>
  </si>
  <si>
    <t>276-745-2</t>
  </si>
  <si>
    <t>Tricosafluorododecanoic acid</t>
  </si>
  <si>
    <t>307-55-1</t>
  </si>
  <si>
    <t>206-203-2</t>
  </si>
  <si>
    <t>Heptacosafluorotetradecanoic acid</t>
  </si>
  <si>
    <t>376-06-7</t>
  </si>
  <si>
    <t>206-803-4</t>
  </si>
  <si>
    <t>Methoxyacetic acid</t>
  </si>
  <si>
    <t>625-45-6</t>
  </si>
  <si>
    <t>210-894-6</t>
  </si>
  <si>
    <t>Used in the manufacture of fabricated metal product</t>
  </si>
  <si>
    <t>4-methyl-m-phenylenediamine (toluene-2,4-
diamine)</t>
  </si>
  <si>
    <t>95-80-7</t>
  </si>
  <si>
    <t>202-453-1</t>
  </si>
  <si>
    <t>Used I the preparation of dyes, polyurethane, impact
resins, polyimides with superior wire coating properties</t>
  </si>
  <si>
    <t>Methyloxirane (Propylene oxide)</t>
  </si>
  <si>
    <t>75-56-9</t>
  </si>
  <si>
    <t>200-879-2</t>
  </si>
  <si>
    <t>261 000 000- 2</t>
  </si>
  <si>
    <t>Used in the manufacture of polyethers, to form
polyurethanes
Used in the manufacture of detergent</t>
  </si>
  <si>
    <t>Trilead dioxide phosphonate</t>
  </si>
  <si>
    <t>700 000- 7 000 000</t>
  </si>
  <si>
    <t>Used in PVC processing</t>
  </si>
  <si>
    <t>1,2,3,11,14,41,</t>
  </si>
  <si>
    <t>o-aminoazotoluene</t>
  </si>
  <si>
    <t>97-56-3</t>
  </si>
  <si>
    <t>202-591-2</t>
  </si>
  <si>
    <t>Used in the manufacture of dyes</t>
  </si>
  <si>
    <t>4,4’-oxydianiline and its salts</t>
  </si>
  <si>
    <t>101-80-4</t>
  </si>
  <si>
    <t>202-977-0</t>
  </si>
  <si>
    <t xml:space="preserve">Chemical intermediate for polyimide and poly (esterimide)
resins.
4,4’-Oxydianiline is used in the production of a wide variety of polymer resins. The primary use lies in the production of polyimide and poly(ester)imide resins. These resins are used for their temperature-resistant properties and are utilized in products including wire enamels, coatings, film, adhesives, insulating varnishes, coated fabrics, flame-retardant fibers, oil sealants and retainers, insulation for cables and printed circuits, and laminates and composite for aerospace vehicles.
Other applications of 4,4’-oxydianiline include the production of poly(amide)imide resins (which are used in the manufacture of heat-resistant wire enamels and coatings), as an intermediate in the manufacture of epoxy resins and adhesives, and in the production of aromatic polyether imides
</t>
  </si>
  <si>
    <t>Biphenyl-4-ylamine</t>
  </si>
  <si>
    <t>92-67-1</t>
  </si>
  <si>
    <t>202-177-1</t>
  </si>
  <si>
    <t>Diazene-1,2-dicarboxamide (C,C’-
azodi(formamide))</t>
  </si>
  <si>
    <t>123-77-3</t>
  </si>
  <si>
    <t>204-650-8</t>
  </si>
  <si>
    <t>Used as blowing agent for rubber and plastic</t>
  </si>
  <si>
    <t>3825-26-1</t>
  </si>
  <si>
    <t>223-320-4</t>
  </si>
  <si>
    <t>Dispersing agents, surface active agent</t>
  </si>
  <si>
    <t>Pentadecafluorooctanoic acid (PFOA)</t>
  </si>
  <si>
    <t>335-67-1</t>
  </si>
  <si>
    <t>206-397-9</t>
  </si>
  <si>
    <t>Surface treatments of paper, leather and textile
products
PVC Dispersant</t>
  </si>
  <si>
    <t>Sodium peroxometaborate</t>
  </si>
  <si>
    <t>7632-04-4</t>
  </si>
  <si>
    <t>231-556-4</t>
  </si>
  <si>
    <t>Oxidants</t>
  </si>
  <si>
    <t>Sodium perborate; perboric acid, sodium salt</t>
  </si>
  <si>
    <t>239-172-9;234-390-0</t>
  </si>
  <si>
    <t>Oxidants, bleaching agents</t>
  </si>
  <si>
    <t>Bleekmiddel</t>
  </si>
  <si>
    <t>5-sec-butyl-2-(2,4-dimethylcyclohex-3-en-1-
yl)-5-methyl-1,3-dioxane [1], 5-sec-butyl-2-
(4,6-dimethylcyclohex-3-en-1-yl)-5-methyl-
1,3-dioxane [2] [covering any of the
individual stereoisomers of [1] and [2] or any
combination thereof]</t>
  </si>
  <si>
    <t>Main use of karanal is as a fragrance ingredient</t>
  </si>
  <si>
    <t>Geurmiddel</t>
  </si>
  <si>
    <t>Nitrobenzene</t>
  </si>
  <si>
    <t>98-95-3</t>
  </si>
  <si>
    <t>202-716-0</t>
  </si>
  <si>
    <t>Manufacture of other substances</t>
  </si>
  <si>
    <t>Perfluorononan-1-oic-acid and its sodium
and ammonium salts</t>
  </si>
  <si>
    <t>375-95-1
21049-39-8
4149-60-4</t>
  </si>
  <si>
    <t>206-801-3</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</si>
  <si>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</si>
  <si>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Used as polymer intermediate;
-Formulation into lubricants</t>
  </si>
  <si>
    <t>p-(1,1-dimethylpropyl)phenol</t>
  </si>
  <si>
    <t>80-46-6</t>
  </si>
  <si>
    <t>201-280-9</t>
  </si>
  <si>
    <t>Used in the production of phenolic resins, ethoxylated
resins and lacquers;
-Used as a germicide in cleaning solutions;
-Used in adhesive, sealants, coatings and paints,
thinners and paint removes;
-Disulfide derivative as vulcanizing agent for the curing
of rubber</t>
  </si>
  <si>
    <t>2,4-dinitrotolueen</t>
  </si>
  <si>
    <t>EPS</t>
  </si>
  <si>
    <t>Textiel</t>
  </si>
  <si>
    <t>Verven / coatings</t>
  </si>
  <si>
    <t>Use 5</t>
  </si>
  <si>
    <t>Textielindustrie</t>
  </si>
  <si>
    <t>Use 6</t>
  </si>
  <si>
    <t>verfverwijderaars</t>
  </si>
  <si>
    <t>4,4’-oxydianiline en zouten van -</t>
  </si>
  <si>
    <r>
      <t>Use as solvent, industrial use for the manufacture of perfumes/fragrances, industrial use for the production of polymers, industiral use for the production of pharmaceuticals, textiles, leather and fur.
Component in paint stripper [</t>
    </r>
    <r>
      <rPr>
        <i/>
        <sz val="10"/>
        <color theme="1"/>
        <rFont val="Arial"/>
        <family val="2"/>
        <scheme val="minor"/>
      </rPr>
      <t>Wikipedia</t>
    </r>
    <r>
      <rPr>
        <sz val="10"/>
        <color theme="1"/>
        <rFont val="Arial"/>
        <family val="2"/>
        <scheme val="minor"/>
      </rPr>
      <t>]</t>
    </r>
  </si>
  <si>
    <t>37,20</t>
  </si>
  <si>
    <t>71,20</t>
  </si>
  <si>
    <t>13,38,47,48,20</t>
  </si>
  <si>
    <t>Use 7</t>
  </si>
  <si>
    <t>15, 37</t>
  </si>
  <si>
    <t>11,55</t>
  </si>
  <si>
    <t>28, 10</t>
  </si>
  <si>
    <t>14, 42, 56, 70</t>
  </si>
  <si>
    <t>14, 71, 55</t>
  </si>
  <si>
    <t>55</t>
  </si>
  <si>
    <t>11, 41, 42, 4</t>
  </si>
  <si>
    <t>5, 42, 56, 10</t>
  </si>
  <si>
    <t>41, 10</t>
  </si>
  <si>
    <t>56,10</t>
  </si>
  <si>
    <t>5, 71, 11, 40</t>
  </si>
  <si>
    <t>11, 40</t>
  </si>
  <si>
    <t>1, 18</t>
  </si>
  <si>
    <t>42, 61</t>
  </si>
  <si>
    <t>56, 41</t>
  </si>
  <si>
    <t>3, 10</t>
  </si>
  <si>
    <t>3, 11,19</t>
  </si>
  <si>
    <t>11,56,4</t>
  </si>
  <si>
    <t>14, 11, 1, 3</t>
  </si>
  <si>
    <t>2,3</t>
  </si>
  <si>
    <t>47,62,47</t>
  </si>
  <si>
    <t>3,13</t>
  </si>
  <si>
    <t>1, 2, 11, 70</t>
  </si>
  <si>
    <t>56, 5, 10</t>
  </si>
  <si>
    <t>10</t>
  </si>
  <si>
    <t>56, 38, 70</t>
  </si>
  <si>
    <t>42, 55</t>
  </si>
  <si>
    <t>1, 12, 70</t>
  </si>
  <si>
    <t>11, 14, 70</t>
  </si>
  <si>
    <t>1, 2, 2</t>
  </si>
  <si>
    <t>5, 11, 41</t>
  </si>
  <si>
    <t>1,11,41,41</t>
  </si>
  <si>
    <t>11,1,40</t>
  </si>
  <si>
    <t>1,4,11,13</t>
  </si>
  <si>
    <t>1,55</t>
  </si>
  <si>
    <t>56,42,10</t>
  </si>
  <si>
    <t>triethylarsenaat</t>
  </si>
  <si>
    <t>calciumarsenaat</t>
  </si>
  <si>
    <t>acrylonitril</t>
  </si>
  <si>
    <t>acrylamide</t>
  </si>
  <si>
    <t>azoverbindingen die carcinogene amines kunnen vormen</t>
  </si>
  <si>
    <t>arseen en arseenverbindingen</t>
  </si>
  <si>
    <t>asbestvezels, alle leden</t>
  </si>
  <si>
    <t>asbestmineralen, alle leden</t>
  </si>
  <si>
    <t>chrysotiel</t>
  </si>
  <si>
    <t>benzidine- en zouten van-, selectie van-</t>
  </si>
  <si>
    <t>dinatrium-4-amino-3-[[4'-[(2,4-diaminofenyl)azo][1,1'-bifenyl]-4-yl]azo]-6-(fenylazo)-5-hydroxynaftaleen-2,7-disulfonaat (C.I.direct black 38)</t>
  </si>
  <si>
    <t>dinatrium-3,3'-[[1,1'-bifenyl]-4,4'-diylbis(azo)]bis(4-aminonaftaleen-1-sulfonaat) (C.I. Direct red 28)</t>
  </si>
  <si>
    <t>2-(2H-benzotriazol-2-yl)-4,6-ditertpentylfenol (UV-328)</t>
  </si>
  <si>
    <t>beryllium en berylliumverbindingen, alle leden</t>
  </si>
  <si>
    <t>boorzuur / orthoboorzuur</t>
  </si>
  <si>
    <t>cadmium en cadmiumverbindingen, alle leden</t>
  </si>
  <si>
    <t>cadmium</t>
  </si>
  <si>
    <t>cadmium(II)fluoride</t>
  </si>
  <si>
    <t>cadmiumoxide</t>
  </si>
  <si>
    <t>cadmiumsulfaat</t>
  </si>
  <si>
    <t>cadmiumsulfide</t>
  </si>
  <si>
    <t>trichlooretheen</t>
  </si>
  <si>
    <t>1,2,3,4,6,7,8-Heptachlorodibenzofuraan</t>
  </si>
  <si>
    <t>1,2,3,4,6,7,8-Heptachlorodibenzo-p-dioxina</t>
  </si>
  <si>
    <t>1,2,3,4,7,8,9-Hexachlorodibenzofuraan</t>
  </si>
  <si>
    <t>1,2,3,4,7,8-Hexachlorodibenzo-p-dioxine</t>
  </si>
  <si>
    <t>1,2,3,6,7,8-Hexachlorodibenzofuraan</t>
  </si>
  <si>
    <t>1,2,3,6,7,8-Hexachlorodibenzo-p-dioxine</t>
  </si>
  <si>
    <t>1,2,3,7,8,9-Hexachloro dibenzofuraan</t>
  </si>
  <si>
    <t>1,2,3,7,8,9-Hexachlorodibenzo-p-dioxine</t>
  </si>
  <si>
    <t>1,2,3,7,8-Pentachlorodibenzofuraan</t>
  </si>
  <si>
    <t>1,2,3,7,8-Pentachlorodibenzo-p-dioxine</t>
  </si>
  <si>
    <t>2,3,4,6,7,8-Hexachlorodibenzofuranen</t>
  </si>
  <si>
    <t>2,3,4,7,8-Pentachlorodibenzofuranen</t>
  </si>
  <si>
    <t>2,3,7,8-Tetrachlorodibenzofuranen</t>
  </si>
  <si>
    <t>2,3,7,8-Tetrachlorodibenzo-p-dioxine (TCDD)</t>
  </si>
  <si>
    <t>2,7-Dichlorodibenzo-p-dioxine</t>
  </si>
  <si>
    <t>Hexachlorodibenzodioxine</t>
  </si>
  <si>
    <t>Octachlorodibenzofuraan</t>
  </si>
  <si>
    <t>Octachlorodibenzo-p-dioxine</t>
  </si>
  <si>
    <r>
      <t>chlooralkanen (C</t>
    </r>
    <r>
      <rPr>
        <vertAlign val="subscript"/>
        <sz val="11"/>
        <rFont val="Arial"/>
        <family val="2"/>
      </rPr>
      <t>10-13</t>
    </r>
    <r>
      <rPr>
        <sz val="11"/>
        <rFont val="Arial"/>
        <family val="2"/>
      </rPr>
      <t>)</t>
    </r>
  </si>
  <si>
    <r>
      <t>chlooralkanen (C</t>
    </r>
    <r>
      <rPr>
        <vertAlign val="subscript"/>
        <sz val="11"/>
        <rFont val="Arial"/>
        <family val="2"/>
      </rPr>
      <t>10-21</t>
    </r>
    <r>
      <rPr>
        <sz val="11"/>
        <rFont val="Arial"/>
        <family val="2"/>
      </rPr>
      <t>)</t>
    </r>
  </si>
  <si>
    <t>chloorparaffine wassen en chloorkoolwaterstof wassen</t>
  </si>
  <si>
    <t>chroom(VI)-zouten, alle leden</t>
  </si>
  <si>
    <t>ammoniumdichromaat</t>
  </si>
  <si>
    <t>strontiumchromaat</t>
  </si>
  <si>
    <t>zinkkaliumchromaat</t>
  </si>
  <si>
    <t>kobalt(II)acetaat</t>
  </si>
  <si>
    <t>kobalt(II)carbonaat</t>
  </si>
  <si>
    <t>kobalt(II)nitraat</t>
  </si>
  <si>
    <t>kobalt(II)chloride</t>
  </si>
  <si>
    <t>diisodecylazelaat</t>
  </si>
  <si>
    <t>dimethylformamide</t>
  </si>
  <si>
    <t>diorganotinverbindingen (TBTO)</t>
  </si>
  <si>
    <t>2-ethylhexyl 10-ethyl-4,4-dioctyl-7-oxo-8-oxa-3,5-dithia-4-stannatetradecanoaat (DOTE)</t>
  </si>
  <si>
    <t>dinatriumtetraboraten, selectie van-</t>
  </si>
  <si>
    <t>hexabroomcyclododecaan HBCDD</t>
  </si>
  <si>
    <t>epichloorhydrine</t>
  </si>
  <si>
    <t>ethyl-/ methylglycol en acetaten van-</t>
  </si>
  <si>
    <t>1,2-dimethoxyethaan (EGDME)</t>
  </si>
  <si>
    <t>ethyleenthioureum (ETU)</t>
  </si>
  <si>
    <t>formaldehyde</t>
  </si>
  <si>
    <t>gamma-hexachloorcyclohexaan (lindaan)</t>
  </si>
  <si>
    <t>hydrazine</t>
  </si>
  <si>
    <t>basisch azijnzuur loodzout</t>
  </si>
  <si>
    <t>loodacetaat</t>
  </si>
  <si>
    <t>loodarsenaat</t>
  </si>
  <si>
    <t>trilooddiarsenaat</t>
  </si>
  <si>
    <t>looddiazide</t>
  </si>
  <si>
    <t>loodcyanamidaat</t>
  </si>
  <si>
    <t>looddipicraat</t>
  </si>
  <si>
    <t>loodfluoboraat</t>
  </si>
  <si>
    <t>loodmonoxide</t>
  </si>
  <si>
    <t>loodnitroresorcinaat</t>
  </si>
  <si>
    <t>trilooddioxidefosfonaat</t>
  </si>
  <si>
    <t>tetraloodtrioxidesulfaat</t>
  </si>
  <si>
    <t>pentaloodtretroxidesulfaat</t>
  </si>
  <si>
    <t>kiezelzuur loodzout</t>
  </si>
  <si>
    <t>loodoranje</t>
  </si>
  <si>
    <t>loodtitaniumtrioxide</t>
  </si>
  <si>
    <t>loodtitaniumzirconiumoxide</t>
  </si>
  <si>
    <t>[ftalo(2-)]dioxotrilood</t>
  </si>
  <si>
    <t>dioxobis(stearaat)trilood</t>
  </si>
  <si>
    <t>loodmethaansulfonaat</t>
  </si>
  <si>
    <t>zwavelzuur, loodzout, dibasisch</t>
  </si>
  <si>
    <t>tetra-ethyllood</t>
  </si>
  <si>
    <t>trilood-bis(carbonaat)-dihydroxide</t>
  </si>
  <si>
    <t>monomethyldichloordifenylmethaan</t>
  </si>
  <si>
    <t>monomethyldibroomdifenylmethaan</t>
  </si>
  <si>
    <t>monomethyltetrachloordifenylmethaan</t>
  </si>
  <si>
    <t>2-naftylamine hydrochloride</t>
  </si>
  <si>
    <t>nikkel en nikkelverbindingen, alle leden</t>
  </si>
  <si>
    <t>nonylfenol, selectie van-</t>
  </si>
  <si>
    <t>nonylphenol ethoxylates, all members</t>
  </si>
  <si>
    <t>nonylfenolethoxylaten, alle leden</t>
  </si>
  <si>
    <t>2-(2-(4-nonylfenoxy)ethoxy)ethanol</t>
  </si>
  <si>
    <t>20-(4-nonylfenoxy)-3,6,9,12,15,18-hexaoxaicosan-1-ol</t>
  </si>
  <si>
    <t>ethanol, 2-[2-[2-[2-(4-nonylfenoxy)ethoxy]ethoxy]ethoxy]-</t>
  </si>
  <si>
    <t>4-t-nonylphenol-diethoxylate</t>
  </si>
  <si>
    <t>poly(oxy-1,2-ethanediyl), alpha-(4-nonylphenyl)-omega-hydroxy</t>
  </si>
  <si>
    <t>poly (oxy-1,2-ethanediyl),alpha –(4-nonylfenyl)-omega-hydroxy -</t>
  </si>
  <si>
    <t>poly(oxy-1,2-ethaandiyl), alpha-(4-nonylphenyl)-omega-hydroxy-, vertakt</t>
  </si>
  <si>
    <t>ethanol, 2-(4-nonylfenoxy)-</t>
  </si>
  <si>
    <t>p-nonylfenolhexaethoxylate</t>
  </si>
  <si>
    <t>perfluornonaanzuur (PFNA) en de natrium en ammoniumzouten</t>
  </si>
  <si>
    <t>antraceen (component uit PAK-10)</t>
  </si>
  <si>
    <t xml:space="preserve"> benzo[a]pyreen (component uit PAK-10) </t>
  </si>
  <si>
    <t>styreenoxide</t>
  </si>
  <si>
    <t>tetrabroombisfenol A</t>
  </si>
  <si>
    <t>trichloorfenol en zouten van-, alle leden</t>
  </si>
  <si>
    <t>tris(2,3-dibroompropyl)fosfaat (TRIS)</t>
  </si>
  <si>
    <t>tris(2-chloorethyl)fosfaat</t>
  </si>
  <si>
    <t xml:space="preserve">natrium dichromaat en het dihydraat </t>
  </si>
  <si>
    <t>zirconium aluminosilicaat vuurvaste vezels</t>
  </si>
  <si>
    <t>loodchromaat</t>
  </si>
  <si>
    <t>tetraboordinatriumheptaoxide hydraat</t>
  </si>
  <si>
    <t>kobaltsulfaat</t>
  </si>
  <si>
    <t>N-methyl-2-pyrrolidon</t>
  </si>
  <si>
    <t>bis(2-methoxymethyl)ether</t>
  </si>
  <si>
    <t>para-tert-octylfenol</t>
  </si>
  <si>
    <t>4,4'-methyleenbis(2-chlooraniline)</t>
  </si>
  <si>
    <t>booroxide</t>
  </si>
  <si>
    <t>formamide</t>
  </si>
  <si>
    <t>1,3,5-tris(oxiranylmethyl)-1,3,5-triazine-2,4,6(1H3H5H)-trion (TGIC)</t>
  </si>
  <si>
    <t>1,3,5-tris-[(2S en 2R)-2,3-epoxypropyl]-1,3,5-triazine-2,4,6-(1H3H5H)-trion (β-TGIC)</t>
  </si>
  <si>
    <t>[4-[[4-anilino-1-naftyl][4-(dimethylamino)fenyl]methyleen]cyclohexa-2,5-dien-1-ylidene] dimethylammonium chloride (C.I. Basic Blue 26) [met 0,1 procent of meer Michler's keton (EC nr. 202-027-5) of Michler's base (EC No. 202-959-2)]</t>
  </si>
  <si>
    <t>α,α-bis[4-(dimethylamino)fenyl]-4 (fenylamino)naftaleen-1-methanol (C.I. Solvent Blue 4) [met 0,1 procent of meer Michler's keton (EC nr. 202-027-5) of Michler's base (EC No. 202-959-2)]</t>
  </si>
  <si>
    <t>4,4'-bis(dimethylamino)-4''-(methylamino)trityl alcohol [met 0,1 procent of meer Michler's keton (EC nr. 202-027-5) of Michler's base (EC No. 202-959-2)]</t>
  </si>
  <si>
    <t>hexahydromethylftaalzuuranhydride [1] methylcyclohexyl-1,6-dicarbonzuur-anhydride [2] hexahydro-1-methylftaalzuur-anhydride [3] hexahydro-3-methylftaalzuur-anhydride [4]</t>
  </si>
  <si>
    <t>hexahydroftaalzuur-anhydride [1]  hexahydroftaalzuur-anhydride (cis-isomeer) [2]  hexahydroftaalzuur-anhydride (trans-isomeer)</t>
  </si>
  <si>
    <t>dibutyltindichloride</t>
  </si>
  <si>
    <t>4-aminoazobenzeen</t>
  </si>
  <si>
    <t>bis(pentabroomfenyl)ether (decaBDE)</t>
  </si>
  <si>
    <t>N-pentyl-isopentylftalaat</t>
  </si>
  <si>
    <t>1-broompropaan</t>
  </si>
  <si>
    <t>1,2-benzeendicarbonzuur, dipentylester, vertakt en lineair</t>
  </si>
  <si>
    <t>cadmiumchloride</t>
  </si>
  <si>
    <t>1,2-benzeendicarbonzuur, dihexyl ester, vertakte en lineaire alkylesters</t>
  </si>
  <si>
    <t>reactieresultaat van 2-ethylhexyl 10-ethyl-4,4-
dioctyl-7-oxo-8-oxa-3,5-dithia-4-
stannatetradecanoate and 2-ethylhexyl 10-ethyl-
4-[[2-[(2-ethylhexyl)oxy]-2-oxoethyl]thio]-4-octyl-
7-oxo-8-oxa-3,5-dithia-4-stannatetradecanoate
(reactie van DOTE and MOTE)</t>
  </si>
  <si>
    <t>2-benzotriazol-2-yl-4,6-di-tert-butylfenol (UV-320)</t>
  </si>
  <si>
    <t>2,4-di-tert-butyl-6-(5-chloorbenzotriazool-2-yl)fenol (UV-327)</t>
  </si>
  <si>
    <t>2-(2H-benzotriazool-2-yl)-4-(tert-butyl)-6-(sec-butyl)fenol-(UV-350)</t>
  </si>
  <si>
    <t>musk xyleen</t>
  </si>
  <si>
    <t>antraceenolie</t>
  </si>
  <si>
    <t>antraceenolie, fractie, Een complexe verzameling koolwaterstoffen uit de destillatie van antraceen die wordt verkregen door de kristallisatie van antraceenolie uit bitumineuze hoge-temperatuur-teer, met een kooktraject van ongeveer 290 °C tot 340 °C. Bevat hoofdzakelijk tricyclische aromaten en dihydroderivaten daarvan. antraceenolie, antraceenpasta, lichte destillatiefracties</t>
  </si>
  <si>
    <t>antraceenolie, fractie, Een complexe verzameling koolwaterstoffen uit de destillatie van antraceen die wordt verkregen door de kristallisatie van antraceenolie uit bitumineuze hoge-temperatuur-teer, met een kooktraject van ongeveer 330 °C tot 350 °C. Bevat hoofdzakelijk antraceen carbazool en fenantreen. antraceenolie, antraceenpasta, antraceenfractie</t>
  </si>
  <si>
    <t>antraceenolie, fractie, De olie die resteert na de verwijdering, door middel van een kristallisatieproces, van een antraceenrijke vaste stof (antraceenpasta) uit antraceenolie. Bestaat voornamelijk uit aromatische verbindingen met twee, drie of vier ringen. antraceenolie, antraceenarm</t>
  </si>
  <si>
    <t>antraceenolie, fractie, De antraceenrijke vaste stof die wordt verkregen door de kristallisatie en centrifugatie van antraceenolie. Bestaat voornamelijk uit antraceen carbazool en fenantreen. antraceenolie, antraceenpasta</t>
  </si>
  <si>
    <t>pek koolteer, hoge temperatuur</t>
  </si>
  <si>
    <t>natriumchromaat</t>
  </si>
  <si>
    <t>kaliumchromaat</t>
  </si>
  <si>
    <t>kaliumdichromaat</t>
  </si>
  <si>
    <t>2-methoxyethanol</t>
  </si>
  <si>
    <t>2-ethoxyethanol</t>
  </si>
  <si>
    <t>chroomtrioxide</t>
  </si>
  <si>
    <t>chroomzuur, dichroomzuur</t>
  </si>
  <si>
    <t>2-ethoxyethylacetaat</t>
  </si>
  <si>
    <t>aluminosilicaat vuurvaste vezels</t>
  </si>
  <si>
    <t>N,N-dimethylaceetamide</t>
  </si>
  <si>
    <t>o-anisidine</t>
  </si>
  <si>
    <t>1,2-dichloorethaan</t>
  </si>
  <si>
    <t>formaldehyde, oligomere reactieproducten met aniline (technisch MDA)</t>
  </si>
  <si>
    <r>
      <t>fenolftale</t>
    </r>
    <r>
      <rPr>
        <sz val="10"/>
        <rFont val="Calibri"/>
        <family val="2"/>
      </rPr>
      <t>ïn</t>
    </r>
    <r>
      <rPr>
        <sz val="10"/>
        <rFont val="Arial"/>
        <family val="2"/>
      </rPr>
      <t>e</t>
    </r>
  </si>
  <si>
    <t>loodstyfnaat</t>
  </si>
  <si>
    <t>1,2-bis(2-methoxyethoxy)ethaan (TEGDME)</t>
  </si>
  <si>
    <t>4,4'-bis(dimethylamino)benzofenon</t>
  </si>
  <si>
    <t>N,N,N',N'-tetramethyl-4,4'-methyleendianiline</t>
  </si>
  <si>
    <t>C.I. Basic Violet 3 [met 0,1 procent of meer Michler's keton (EC nr. 202-027-5)]</t>
  </si>
  <si>
    <t>pyrochlore, antimoonlood geel</t>
  </si>
  <si>
    <t>6-methoxy-m-toluïdine</t>
  </si>
  <si>
    <t>perfluorundecanoaat</t>
  </si>
  <si>
    <t>loodnitraat</t>
  </si>
  <si>
    <t>o-toluidine</t>
  </si>
  <si>
    <t>3-ethyl-2-methyl-2-(3-methylbutyl)-1,3-oxazolidine</t>
  </si>
  <si>
    <t>kiezelzuur (H2Si2O5), bariumzout (1:1), lood-gedompeld [met een lood (Pb) gehalte boven de toepasbare algemene concentratiegrens voor 'giftig voor reproductie' Repr. 1A (CLP) of categorie 1 (DSD), de verbinding is onderdeel van de groep loodverbindingen met index nummer 082-082-001-00-6 in Regulering (EC) No 1272/2008</t>
  </si>
  <si>
    <t>furaan</t>
  </si>
  <si>
    <t>geëthoxyleerd 4-(1,1,3,3-tetramethylbutyl)fenol</t>
  </si>
  <si>
    <t>geëthoxyleerd lineair en vertakt 4-nonylfenol</t>
  </si>
  <si>
    <t>4,4'-methyleendi-o-toluïdine</t>
  </si>
  <si>
    <t>diethylsulfaat</t>
  </si>
  <si>
    <t>dimethylsulfaat</t>
  </si>
  <si>
    <t>dinoseb</t>
  </si>
  <si>
    <t>1,2-diethoxyethaan</t>
  </si>
  <si>
    <t>perfluortridecanoaat</t>
  </si>
  <si>
    <t>perfluordodecanoaat</t>
  </si>
  <si>
    <t>perfluortetradecanoaat</t>
  </si>
  <si>
    <t>methoxyazijnzuur</t>
  </si>
  <si>
    <t>4-methyl-m-fenyleendiamine</t>
  </si>
  <si>
    <t>propyleenoxide</t>
  </si>
  <si>
    <t>o-aminoazotolueen</t>
  </si>
  <si>
    <t xml:space="preserve">4-aminobifenyl </t>
  </si>
  <si>
    <t>azodicarbonamide</t>
  </si>
  <si>
    <t>ammonium pentadecafluoroctanoaat (APFO)</t>
  </si>
  <si>
    <t>perfluorooctaanzuur (PFOA)</t>
  </si>
  <si>
    <t>natriumperoxometaboraat</t>
  </si>
  <si>
    <t>natriumperboraat</t>
  </si>
  <si>
    <t xml:space="preserve">5-sec-butyl-2-(2,4-dimethylcyclohex-3-en-1-
yl)-5-methyl-1,3-dioxane [1], 5-sec-butyl-2-
(4,6-dimethylcyclohex-3-en-1-yl)-5-methyl-
1,3-dioxane [2] </t>
  </si>
  <si>
    <t>nitrobenzeen</t>
  </si>
  <si>
    <t>Fluorpolymeren</t>
  </si>
  <si>
    <t>5,11,56,45,36,70</t>
  </si>
  <si>
    <t>vertakt en lineair 4-heptylfenol</t>
  </si>
  <si>
    <t>p-(1,1-dimethylpropyl)fenol</t>
  </si>
  <si>
    <t xml:space="preserve">Reg. (EC) No 1907/2006 (REACH Candidate List); </t>
  </si>
  <si>
    <r>
      <t>PVC plasticizer.  No EU or US production [</t>
    </r>
    <r>
      <rPr>
        <i/>
        <sz val="11"/>
        <color theme="1"/>
        <rFont val="Arial"/>
        <family val="2"/>
        <scheme val="minor"/>
      </rPr>
      <t>GADSL</t>
    </r>
    <r>
      <rPr>
        <sz val="11"/>
        <color theme="1"/>
        <rFont val="Arial"/>
        <family val="2"/>
        <scheme val="minor"/>
      </rPr>
      <t>] [13]</t>
    </r>
  </si>
  <si>
    <t>[13]</t>
  </si>
  <si>
    <t>Brazdil, J. F. 2012. Acrylonitrile. Ullmann's Encyclopedia of Industrial Chemistry.</t>
  </si>
  <si>
    <t>Teller</t>
  </si>
  <si>
    <t>verwijzing #</t>
  </si>
  <si>
    <t>Uitgebreid</t>
  </si>
  <si>
    <t>Kort</t>
  </si>
  <si>
    <t>[GADSL 2017]</t>
  </si>
  <si>
    <t>[Ullmann, 2012]</t>
  </si>
  <si>
    <t>Wereldwijd: 5Mt [Ullmann, 2012]</t>
  </si>
  <si>
    <t>https://echa.europa.eu/nl/substance-information/-/substanceinfo/100.000.760</t>
  </si>
  <si>
    <t>[ECHA Infocard]</t>
  </si>
  <si>
    <t>polychloorterfenyl (PCTs)</t>
  </si>
  <si>
    <t>Chloroethene</t>
  </si>
  <si>
    <t>gewone naam</t>
  </si>
  <si>
    <t>C.I.direct black 38</t>
  </si>
  <si>
    <t>UV-328</t>
  </si>
  <si>
    <t>chlooretheen</t>
  </si>
  <si>
    <t>vinyl chloride</t>
  </si>
  <si>
    <t>75-01-4</t>
  </si>
  <si>
    <t>shall not be used as propellant in aerosols; monomeer PVC</t>
  </si>
  <si>
    <t>Niet opnemen, monomeer</t>
  </si>
  <si>
    <t>REACH ANNEX XVII</t>
  </si>
  <si>
    <t>TRIS</t>
  </si>
  <si>
    <t>Bouw- en sloopafval</t>
  </si>
  <si>
    <t>Asbestbitumen omhulde gastransportbuizen</t>
  </si>
  <si>
    <t>Polybromobiphenyls (PBB)</t>
  </si>
  <si>
    <t>polygebromeerde bifenylen</t>
  </si>
  <si>
    <t>PBB</t>
  </si>
  <si>
    <t>59536-65-1</t>
  </si>
  <si>
    <t>Benzidine</t>
  </si>
  <si>
    <t>Loodcarbonaat</t>
  </si>
  <si>
    <t>598-63-0</t>
  </si>
  <si>
    <t>209-943-4</t>
  </si>
  <si>
    <t>not to be used in paint</t>
  </si>
  <si>
    <t>Lead carbonates</t>
  </si>
  <si>
    <t>Mercury compounds</t>
  </si>
  <si>
    <t>kwikverbindingen</t>
  </si>
  <si>
    <t>shall not be use to prevent fouling, in wood preservation, impregnation of heavy textiles, water trweatment</t>
  </si>
  <si>
    <t>kwik</t>
  </si>
  <si>
    <t>7439-97-6</t>
  </si>
  <si>
    <t>231-106-7</t>
  </si>
  <si>
    <t>shall not be used in instruments</t>
  </si>
  <si>
    <t>Metaal</t>
  </si>
  <si>
    <t>Verontreiniging op gastransportbuizen</t>
  </si>
  <si>
    <t xml:space="preserve">Mercury </t>
  </si>
  <si>
    <t>Hout met CCA</t>
  </si>
  <si>
    <t>tributyltin compounds</t>
  </si>
  <si>
    <t>tributyltin verbindingen</t>
  </si>
  <si>
    <t>TBT</t>
  </si>
  <si>
    <t>Not be used after 1/7/2010</t>
  </si>
  <si>
    <t>triphenyltin compounds</t>
  </si>
  <si>
    <t>trifenyltin verbindingen</t>
  </si>
  <si>
    <t>TPT</t>
  </si>
  <si>
    <t>dibutyltin compounds</t>
  </si>
  <si>
    <t>dibutyltinverbindingen</t>
  </si>
  <si>
    <t>DBT</t>
  </si>
  <si>
    <t>not be used after 1/7/2012</t>
  </si>
  <si>
    <t>Verven/coatings</t>
  </si>
  <si>
    <t>zacht PVC</t>
  </si>
  <si>
    <t>Stabilisator in PVC</t>
  </si>
  <si>
    <t>PVC regenpijpen, goten</t>
  </si>
  <si>
    <t>dioctyltin compounds</t>
  </si>
  <si>
    <t>dioctyltin verbindingen</t>
  </si>
  <si>
    <t>DOT</t>
  </si>
  <si>
    <t>not be used after 2012</t>
  </si>
  <si>
    <t>schoenen</t>
  </si>
  <si>
    <t>dibutyltin hydrogen borate</t>
  </si>
  <si>
    <t>DBB</t>
  </si>
  <si>
    <t>dibutyltin waterstofboraat (DBB)</t>
  </si>
  <si>
    <t>75113-37-0</t>
  </si>
  <si>
    <t>401-040-5</t>
  </si>
  <si>
    <t>not be used</t>
  </si>
  <si>
    <t>Niet opnemen, verboden</t>
  </si>
  <si>
    <t>PVC</t>
  </si>
  <si>
    <t>Ugilec 121</t>
  </si>
  <si>
    <t>Ugilec 141</t>
  </si>
  <si>
    <t>DBBT</t>
  </si>
  <si>
    <t>Creosote; wash oil</t>
  </si>
  <si>
    <t>creosote; wash oil</t>
  </si>
  <si>
    <t>creosote oils, acenaphthene fraction</t>
  </si>
  <si>
    <t>distillates (coal tar), upper</t>
  </si>
  <si>
    <t>distillates (coal tar), naphthalene oils</t>
  </si>
  <si>
    <t>anthracene oil</t>
  </si>
  <si>
    <t>8001-58-9</t>
  </si>
  <si>
    <t>232-287-5</t>
  </si>
  <si>
    <t>61789-28-4</t>
  </si>
  <si>
    <t>263-047-8</t>
  </si>
  <si>
    <t>84650-04-4</t>
  </si>
  <si>
    <t>283-484-8</t>
  </si>
  <si>
    <t>90640-84-9</t>
  </si>
  <si>
    <t>283-484-8EC No292-605-3</t>
  </si>
  <si>
    <t>65996-91-0</t>
  </si>
  <si>
    <t>266-26-01</t>
  </si>
  <si>
    <t>tar acids</t>
  </si>
  <si>
    <t>creosote wood</t>
  </si>
  <si>
    <t>low temperature tar oil. Alkaline</t>
  </si>
  <si>
    <t>65996-85-2</t>
  </si>
  <si>
    <t>266-019-3</t>
  </si>
  <si>
    <t>8021-39-4</t>
  </si>
  <si>
    <t>232-419-1</t>
  </si>
  <si>
    <t>122384-78-5</t>
  </si>
  <si>
    <t>310-191-5</t>
  </si>
  <si>
    <t>not to be used in wood after december 2002</t>
  </si>
  <si>
    <t>chloroform</t>
  </si>
  <si>
    <t>creosoot wasolie</t>
  </si>
  <si>
    <t>destillaat (teer), naftaleenolie</t>
  </si>
  <si>
    <t>creosoot olie, acephtheen fractie</t>
  </si>
  <si>
    <t>destillaat (teer) zware fractie</t>
  </si>
  <si>
    <t>antraceen olie</t>
  </si>
  <si>
    <t>teerzuur</t>
  </si>
  <si>
    <t>creosoot hout</t>
  </si>
  <si>
    <t>lage temperatuur teerolie, alkalisch</t>
  </si>
  <si>
    <t>67-66-3</t>
  </si>
  <si>
    <t>200-663-8</t>
  </si>
  <si>
    <t>Niet opnemen, vluchtige stoffen</t>
  </si>
  <si>
    <t>pentachloroethane</t>
  </si>
  <si>
    <t>pentachloorethaan</t>
  </si>
  <si>
    <t>76-01-7</t>
  </si>
  <si>
    <t>200-925-1</t>
  </si>
  <si>
    <t>Diphenylether, octabromoderivative</t>
  </si>
  <si>
    <t>diphenylether, octabromo verbinding</t>
  </si>
  <si>
    <t xml:space="preserve">Electronica </t>
  </si>
  <si>
    <t>nonylphenol</t>
  </si>
  <si>
    <t>nonylfenol</t>
  </si>
  <si>
    <t>verboden</t>
  </si>
  <si>
    <t>niet opnemen, verwachte gehalte in product lager dan 0,1%</t>
  </si>
  <si>
    <t>nonylphenol ethoxylates (NPE)</t>
  </si>
  <si>
    <t>nonylfenolethoxylaat</t>
  </si>
  <si>
    <t>NPE</t>
  </si>
  <si>
    <t>Polycyclic aromatic hydrocarbons (PAH)</t>
  </si>
  <si>
    <t>polycyclische aromatische koolwaterstoffen</t>
  </si>
  <si>
    <t>benzo(a)anthracene</t>
  </si>
  <si>
    <t>benzo[b]fluoranthene</t>
  </si>
  <si>
    <t>benzo[j][fluoranthene</t>
  </si>
  <si>
    <t>benzo[k]fluoranthene</t>
  </si>
  <si>
    <t>dibenzo[a,h]anthracene</t>
  </si>
  <si>
    <t>benzo[b]fluoranteen</t>
  </si>
  <si>
    <t>benzo[j]fluoranteen</t>
  </si>
  <si>
    <t>PAK (8-REACH)</t>
  </si>
  <si>
    <t>192-97-2</t>
  </si>
  <si>
    <t>56-55-3</t>
  </si>
  <si>
    <t>218-01-9</t>
  </si>
  <si>
    <t>205-99-2</t>
  </si>
  <si>
    <t>205-82-3</t>
  </si>
  <si>
    <t>benzo[e]pyrene</t>
  </si>
  <si>
    <t>benzo[e]pyreen</t>
  </si>
  <si>
    <t>207-08-9</t>
  </si>
  <si>
    <t>53-70-3</t>
  </si>
  <si>
    <t>Rubber</t>
  </si>
  <si>
    <t>Asphalt</t>
  </si>
  <si>
    <t>Zeefzand</t>
  </si>
  <si>
    <t>Dakbedekking</t>
  </si>
  <si>
    <t>bis(2-ethylhexyl)phthalate</t>
  </si>
  <si>
    <t>bis(2-erthylhexylftalaat</t>
  </si>
  <si>
    <t>DEHP</t>
  </si>
  <si>
    <t>benzylbutylphthalate</t>
  </si>
  <si>
    <t>dibutylphthalate</t>
  </si>
  <si>
    <t>dibutylftalaat</t>
  </si>
  <si>
    <t>DBP</t>
  </si>
  <si>
    <t>BBP</t>
  </si>
  <si>
    <t>117-81-7</t>
  </si>
  <si>
    <t>204-211-0</t>
  </si>
  <si>
    <t>84-74-2</t>
  </si>
  <si>
    <t>201-557-4</t>
  </si>
  <si>
    <t>85-68-7</t>
  </si>
  <si>
    <t>201-622-7</t>
  </si>
  <si>
    <t>bis(2-metoxyethyl)ftalaat</t>
  </si>
  <si>
    <t>fihexylftalaat</t>
  </si>
  <si>
    <t>disiopentylftalaat</t>
  </si>
  <si>
    <t>dipentylftalaat</t>
  </si>
  <si>
    <t>heptylundecylftalaat</t>
  </si>
  <si>
    <t>Lijm</t>
  </si>
  <si>
    <t>[11]</t>
  </si>
  <si>
    <t>GESTIS-Stoffdatenbank IFA</t>
  </si>
  <si>
    <t>Chlorinated of bromated dibenzo-p-dioxins or dibenzofurans, all memebers</t>
  </si>
  <si>
    <t>21,26</t>
  </si>
  <si>
    <t>Vliesas AVI</t>
  </si>
  <si>
    <t>Rookgawsreinigsresidu</t>
  </si>
  <si>
    <t>Reststoffen verbranding</t>
  </si>
  <si>
    <r>
      <t>Impurities in textile and leather paints, antioxidants in lubricants, rubber/latex, plastics [</t>
    </r>
    <r>
      <rPr>
        <i/>
        <sz val="11"/>
        <rFont val="Arial"/>
        <family val="2"/>
        <scheme val="minor"/>
      </rPr>
      <t>GADSL</t>
    </r>
    <r>
      <rPr>
        <sz val="11"/>
        <rFont val="Arial"/>
        <family val="2"/>
        <scheme val="minor"/>
      </rPr>
      <t>]</t>
    </r>
  </si>
  <si>
    <t>C.I. Pigment red 104</t>
  </si>
  <si>
    <t xml:space="preserve">loodchromaatmolybdaatsulfaat </t>
  </si>
  <si>
    <t xml:space="preserve">loodsulfochromaat </t>
  </si>
  <si>
    <t>C.I. Pigment Yellow 34</t>
  </si>
  <si>
    <t>[12]</t>
  </si>
  <si>
    <t>chemische feitelijkheden</t>
  </si>
  <si>
    <t xml:space="preserve">benzo[a]pyrene   </t>
  </si>
  <si>
    <t>Aangroeiwerend middel in verfsystemen [12]</t>
  </si>
  <si>
    <t>Flame retardant [GADSL] Productie gestopt sinds enige jaren [12]</t>
  </si>
  <si>
    <t>Ullmann's Encyclopedia of Industrial Chemistry, Wiley-VCH, Weinheim, 2005</t>
  </si>
  <si>
    <t>vlamvertrager</t>
  </si>
  <si>
    <t>shall not be used as in tectile articles in contact with the skin; vlamvertrager verboden sinds 2004 [14]</t>
  </si>
  <si>
    <t>[14]</t>
  </si>
  <si>
    <t xml:space="preserve">Website RIVM en VeiligheidNL waarzitwatin.nl </t>
  </si>
  <si>
    <t>[15]</t>
  </si>
  <si>
    <t>HBCDD in EPS/XPS waste in the Netherlands, Ministry Infgrastructure and the Environment, 2016</t>
  </si>
  <si>
    <t>36,56,42,11,42,14,leder,5,85,71,47,48, 84</t>
  </si>
  <si>
    <t>11,5,42,56,14,36,84</t>
  </si>
  <si>
    <t>5,11,56,14,36,84</t>
  </si>
  <si>
    <t>84</t>
  </si>
  <si>
    <t>Kleurstof</t>
  </si>
  <si>
    <t>5,42,56,11,leder,84</t>
  </si>
  <si>
    <t>[16]</t>
  </si>
  <si>
    <t>Azokleurstoffen in tapijt, niet toegelaten in GUT keurmerk [16]</t>
  </si>
  <si>
    <t>[17]</t>
  </si>
  <si>
    <t xml:space="preserve">Milieueffectrapport LAP, achtergronddocument A17 Uitwerkijng "ONO-slib" </t>
  </si>
  <si>
    <t>These acids and their oligomers are generated when
chromium trioxide is
dissolved in water.; chroomzouten komen voor in ONO-slib [17]</t>
  </si>
  <si>
    <t>31,55,78</t>
  </si>
  <si>
    <t>[18]</t>
  </si>
  <si>
    <t>RIVM rapport 2016-0202, Beoordeling gezodnheidsrisico's door sporten op kunstgrasvelden met rubbergranulaat</t>
  </si>
  <si>
    <t>not to be used after 2010 in extender oils in tyres [ECHA], rubber infill [18]</t>
  </si>
  <si>
    <t>[19]</t>
  </si>
  <si>
    <t>INTRON rapport A83360-R2006031 Milieu- en gezondheidsaspecten van instrooirubber</t>
  </si>
  <si>
    <t>benzo[a]anthraceen (component uit PAK-10)</t>
  </si>
  <si>
    <t xml:space="preserve">dibenzo[a,h]antraceen </t>
  </si>
  <si>
    <t xml:space="preserve">PRODIS informatie systeem tapijtindustrie: www.pro-dis.info  </t>
  </si>
  <si>
    <t>37</t>
  </si>
  <si>
    <t>11, 71, 38, 55, 35</t>
  </si>
  <si>
    <t>13,56, 35</t>
  </si>
  <si>
    <t>56,42,11, 35</t>
  </si>
  <si>
    <t>42,62, 35</t>
  </si>
  <si>
    <t>42, 35</t>
  </si>
  <si>
    <t>31,55, 35</t>
  </si>
  <si>
    <t>caotaings</t>
  </si>
  <si>
    <t>14, 10, 35</t>
  </si>
  <si>
    <t>11,7</t>
  </si>
  <si>
    <t>2, 13, 42,56</t>
  </si>
  <si>
    <t>14</t>
  </si>
  <si>
    <t>1,2,11, 14, 56,41</t>
  </si>
  <si>
    <t>56,11, 14, 52</t>
  </si>
  <si>
    <t>14, 20</t>
  </si>
  <si>
    <t>11, 14, 41</t>
  </si>
  <si>
    <t>56,5,78, 36</t>
  </si>
  <si>
    <t>20, 36</t>
  </si>
  <si>
    <t>71, 12, 2</t>
  </si>
  <si>
    <t>56, 5,19, 78</t>
  </si>
  <si>
    <t>13, 15, 23, 38, 41, 36, 38</t>
  </si>
  <si>
    <t>11,41, 40</t>
  </si>
  <si>
    <t>20, 72</t>
  </si>
  <si>
    <t>diloodoxidesulfaat</t>
  </si>
  <si>
    <t>28, 29, 84, 52, 30, 31, 32, 33, 34, 36, 72</t>
  </si>
  <si>
    <t>28, 29, 52, 84, 30, 31, 32, 33, 34, 36, 72</t>
  </si>
  <si>
    <t>63 , 72</t>
  </si>
  <si>
    <t>11,42,56,85, 72</t>
  </si>
  <si>
    <t>11,5,42,56,14, 72</t>
  </si>
  <si>
    <t>5,leder,42,20, 35, 40, 73</t>
  </si>
  <si>
    <t>36,38, 18</t>
  </si>
  <si>
    <t>1-broompropaan wordt gebruikt in oplossingen om wassen, oliën en vetten te verwijderen van metalen, elektronische printplaten en andere oppervlakken</t>
  </si>
  <si>
    <r>
      <rPr>
        <sz val="11"/>
        <color theme="1"/>
        <rFont val="Arial"/>
        <family val="2"/>
      </rPr>
      <t>γ-</t>
    </r>
    <r>
      <rPr>
        <sz val="11"/>
        <color theme="1"/>
        <rFont val="Arial"/>
        <family val="2"/>
        <scheme val="minor"/>
      </rPr>
      <t>HCH</t>
    </r>
  </si>
  <si>
    <t>16, 36, 7, 20, 19, 40</t>
  </si>
  <si>
    <t>chloordaan</t>
  </si>
  <si>
    <t>57-74-9</t>
  </si>
  <si>
    <t>200-349-0</t>
  </si>
  <si>
    <t>POP ANNEX IV</t>
  </si>
  <si>
    <t>5, 11, 56, 14, 36, 85</t>
  </si>
  <si>
    <t>Autobanden</t>
  </si>
  <si>
    <t>78, 82</t>
  </si>
  <si>
    <t>82</t>
  </si>
  <si>
    <t>14, 15, 56, 42, 28, 20, 81</t>
  </si>
  <si>
    <t>12, 20, 81</t>
  </si>
  <si>
    <t>Hardingszouten</t>
  </si>
  <si>
    <t>11, 42, 56, 80</t>
  </si>
  <si>
    <t>C.I. Basic Blue 26</t>
  </si>
  <si>
    <t>C.I. Solvent Blue 4</t>
  </si>
  <si>
    <t>14, 56, 80</t>
  </si>
  <si>
    <t>55, 71, 80</t>
  </si>
  <si>
    <t>C.I. basic Violet 3</t>
  </si>
  <si>
    <t>1, 4, 11, 80</t>
  </si>
  <si>
    <t>5, 71, 80</t>
  </si>
  <si>
    <t>55, 73, 78</t>
  </si>
  <si>
    <t>1, 4, 54, 73, 78, 80</t>
  </si>
  <si>
    <t>3, 12, 15, 20, 40, 71, 72, 73, 78</t>
  </si>
  <si>
    <t>12, 13, 38, 73</t>
  </si>
  <si>
    <t>2, 73, 78</t>
  </si>
  <si>
    <t>73, 78</t>
  </si>
  <si>
    <t>12, 35, 42, 47, 48, 62, 73</t>
  </si>
  <si>
    <t>5, 14, 36, 71</t>
  </si>
  <si>
    <t>203-772-9</t>
  </si>
  <si>
    <t>110-49-6</t>
  </si>
  <si>
    <t>4-tert-butylphenol</t>
  </si>
  <si>
    <t>202-679-0</t>
  </si>
  <si>
    <t>98-54-4</t>
  </si>
  <si>
    <t>Tris(4-nonylphenyl, branched and linear) phosphite (TNPP) with ≥ 0.1% w/w of 4-nonylphenol, branched and linear (4-NP)</t>
  </si>
  <si>
    <t>2,2-bis(4'-hydroxyphenyl)-4-methylpentane</t>
  </si>
  <si>
    <t>401-720-1</t>
  </si>
  <si>
    <t>6807-17-6</t>
  </si>
  <si>
    <t>205-916-6</t>
  </si>
  <si>
    <t>205-912-4</t>
  </si>
  <si>
    <t>206-44-0</t>
  </si>
  <si>
    <t>201-581-5</t>
  </si>
  <si>
    <t>85-01-8</t>
  </si>
  <si>
    <t>204-927-3</t>
  </si>
  <si>
    <t>129-00-0</t>
  </si>
  <si>
    <t>209-008-0</t>
  </si>
  <si>
    <t>552-30-7</t>
  </si>
  <si>
    <t>Benzo[ghi]perylene</t>
  </si>
  <si>
    <t>205-883-8</t>
  </si>
  <si>
    <t>191-24-2</t>
  </si>
  <si>
    <t>208-764-9</t>
  </si>
  <si>
    <t>541-02-6</t>
  </si>
  <si>
    <t>201-545-9</t>
  </si>
  <si>
    <t>84-61-7</t>
  </si>
  <si>
    <t>203-468-6</t>
  </si>
  <si>
    <t>107-15-3</t>
  </si>
  <si>
    <t>Lead</t>
  </si>
  <si>
    <t>231-100-4</t>
  </si>
  <si>
    <t>7439-92-1</t>
  </si>
  <si>
    <t>lood</t>
  </si>
  <si>
    <t>209-136-7</t>
  </si>
  <si>
    <t>556-67-2</t>
  </si>
  <si>
    <t>Terphenyl, hydrogenated</t>
  </si>
  <si>
    <t>262-967-7</t>
  </si>
  <si>
    <t>61788-32-7</t>
  </si>
  <si>
    <t>1,6,7,8,9,14,15,16,17,17,18,18-Dodecachloropentacyclo[12.2.1.16,9.02,13.05,10]octadeca-7,15-diene (“Dechlorane Plus”™)</t>
  </si>
  <si>
    <t>1,6,7,8,9,14,15,16,17,17,18,18-dodecachloropentacyclo[12.2.1.16,9.02,13.05,10]octadeca-7,15-diene</t>
  </si>
  <si>
    <t>rel-(1R,4S,4aS,6aS,7S,10R,10aR,12aR)-1,2,3,4,7,8,9,10,13,13,14,14-dodecachloro-1,4,4a,5,6,6a,7,10,10a,11,12,12a-dodecahydro-1,4:7,10-dimethanodibenzo[a,e]cyclooctene</t>
  </si>
  <si>
    <t>Benz[a]anthracene</t>
  </si>
  <si>
    <t>200-280-6</t>
  </si>
  <si>
    <t>Cadmium carbonate</t>
  </si>
  <si>
    <t>208-168-9</t>
  </si>
  <si>
    <t>513-78-0</t>
  </si>
  <si>
    <t>Cadmium hydroxide</t>
  </si>
  <si>
    <t>244-168-5</t>
  </si>
  <si>
    <t>21041-95-2</t>
  </si>
  <si>
    <t>cadmiumhydroxide</t>
  </si>
  <si>
    <t>cadmiumcarbonaat</t>
  </si>
  <si>
    <t>Cadmium nitrate</t>
  </si>
  <si>
    <t>Cadmiumnitraat</t>
  </si>
  <si>
    <t>233-710-6</t>
  </si>
  <si>
    <t>10325-94-7</t>
  </si>
  <si>
    <t>Chrysene</t>
  </si>
  <si>
    <t>205-923-4</t>
  </si>
  <si>
    <t>2,3,3,3-tetrafluoro-2-(heptafluoropropoxy)propionic acid, its salts and its acyl halides</t>
  </si>
  <si>
    <r>
      <t>Used in coatings, adhesives, road and construction application and cleaning agents  [</t>
    </r>
    <r>
      <rPr>
        <i/>
        <sz val="10"/>
        <color theme="1"/>
        <rFont val="Arial"/>
        <family val="2"/>
        <scheme val="minor"/>
      </rPr>
      <t>SVHC List, SGS Hongkong</t>
    </r>
    <r>
      <rPr>
        <sz val="10"/>
        <color theme="1"/>
        <rFont val="Arial"/>
        <family val="2"/>
        <scheme val="minor"/>
      </rPr>
      <t>]</t>
    </r>
  </si>
  <si>
    <r>
      <t>Used in glue, sealing products, construction materials, flooring, furniture, leather articles and electronoc equipment [</t>
    </r>
    <r>
      <rPr>
        <i/>
        <sz val="10"/>
        <color theme="1"/>
        <rFont val="Arial"/>
        <family val="2"/>
        <scheme val="minor"/>
      </rPr>
      <t>askreach.eu, 2019</t>
    </r>
    <r>
      <rPr>
        <sz val="10"/>
        <color theme="1"/>
        <rFont val="Arial"/>
        <family val="2"/>
        <scheme val="minor"/>
      </rPr>
      <t>]</t>
    </r>
  </si>
  <si>
    <t>1 000 000 - 10 000 000</t>
  </si>
  <si>
    <t>10 000 - 100 000</t>
  </si>
  <si>
    <t>1000 - 10 000</t>
  </si>
  <si>
    <t>https://pubchem.ncbi.nlm.nih.gov/</t>
  </si>
  <si>
    <t>13252-13-6</t>
  </si>
  <si>
    <t>236-236-8</t>
  </si>
  <si>
    <r>
      <t>Used in coating and paints, used in road and construction application, , in binders or release agents, used in lubricants and in cleaning agents [</t>
    </r>
    <r>
      <rPr>
        <i/>
        <sz val="11"/>
        <color theme="1"/>
        <rFont val="Arial"/>
        <family val="2"/>
        <scheme val="minor"/>
      </rPr>
      <t>SVHC List, SGS Hongkong</t>
    </r>
    <r>
      <rPr>
        <sz val="11"/>
        <color theme="1"/>
        <rFont val="Arial"/>
        <family val="2"/>
        <scheme val="minor"/>
      </rPr>
      <t>] 
It can be found in rubber tyres [</t>
    </r>
    <r>
      <rPr>
        <i/>
        <sz val="11"/>
        <color theme="1"/>
        <rFont val="Arial"/>
        <family val="2"/>
        <scheme val="minor"/>
      </rPr>
      <t>askreach.eu, 2019</t>
    </r>
    <r>
      <rPr>
        <sz val="11"/>
        <color theme="1"/>
        <rFont val="Arial"/>
        <family val="2"/>
        <scheme val="minor"/>
      </rPr>
      <t>]
Used in llubricants, care of automotive, cigarettes,  paint, personal care/cosmetics, pesticides and surface treatment [</t>
    </r>
    <r>
      <rPr>
        <i/>
        <sz val="11"/>
        <color theme="1"/>
        <rFont val="Arial"/>
        <family val="2"/>
        <scheme val="minor"/>
      </rPr>
      <t>Pubchem, 2019</t>
    </r>
    <r>
      <rPr>
        <sz val="11"/>
        <color theme="1"/>
        <rFont val="Arial"/>
        <family val="2"/>
        <scheme val="minor"/>
      </rPr>
      <t>]</t>
    </r>
  </si>
  <si>
    <r>
      <t>Used in fuel, cleaning/washing agents, fillers and vulcanising agents [</t>
    </r>
    <r>
      <rPr>
        <i/>
        <sz val="10"/>
        <color theme="1"/>
        <rFont val="Arial"/>
        <family val="2"/>
        <scheme val="minor"/>
      </rPr>
      <t>askreach.eu, 2019</t>
    </r>
    <r>
      <rPr>
        <sz val="10"/>
        <color theme="1"/>
        <rFont val="Arial"/>
        <family val="2"/>
        <scheme val="minor"/>
      </rPr>
      <t>]
Used in industrial manufacturing, pesticides and surface treatment. There is no commercial production of benzo(ghi)perlyene in the U.S. with the exception of purification of the compound for laboratory research purposes [</t>
    </r>
    <r>
      <rPr>
        <i/>
        <sz val="10"/>
        <color theme="1"/>
        <rFont val="Arial"/>
        <family val="2"/>
        <scheme val="minor"/>
      </rPr>
      <t>Pubchem, 2019</t>
    </r>
    <r>
      <rPr>
        <sz val="10"/>
        <color theme="1"/>
        <rFont val="Arial"/>
        <family val="2"/>
        <scheme val="minor"/>
      </rPr>
      <t>]</t>
    </r>
  </si>
  <si>
    <r>
      <t>Present in capacitors, used in automobile parts [</t>
    </r>
    <r>
      <rPr>
        <i/>
        <sz val="10"/>
        <color theme="1"/>
        <rFont val="Arial"/>
        <family val="2"/>
        <scheme val="minor"/>
      </rPr>
      <t xml:space="preserve">GADSL 2017]
</t>
    </r>
    <r>
      <rPr>
        <sz val="10"/>
        <color theme="1"/>
        <rFont val="Arial"/>
        <family val="2"/>
        <scheme val="minor"/>
      </rPr>
      <t xml:space="preserve">
Used as an intermediate in the production of agrochemicals and as a solvent in electrochemistry [</t>
    </r>
    <r>
      <rPr>
        <i/>
        <sz val="10"/>
        <color theme="1"/>
        <rFont val="Arial"/>
        <family val="2"/>
        <scheme val="minor"/>
      </rPr>
      <t>Wikipedia]</t>
    </r>
  </si>
  <si>
    <r>
      <t>Precursor to a variety of pesticides, wood preservative
finishing agent for glass and metal [</t>
    </r>
    <r>
      <rPr>
        <i/>
        <sz val="10"/>
        <color theme="1"/>
        <rFont val="Arial"/>
        <family val="2"/>
        <scheme val="minor"/>
      </rPr>
      <t>Wikipedia</t>
    </r>
    <r>
      <rPr>
        <sz val="10"/>
        <color theme="1"/>
        <rFont val="Arial"/>
        <family val="2"/>
        <scheme val="minor"/>
      </rPr>
      <t>]</t>
    </r>
  </si>
  <si>
    <r>
      <t>Herbicide and insecticide [</t>
    </r>
    <r>
      <rPr>
        <i/>
        <sz val="11"/>
        <color theme="1"/>
        <rFont val="Arial"/>
        <family val="2"/>
        <scheme val="minor"/>
      </rPr>
      <t>Wikipedia</t>
    </r>
    <r>
      <rPr>
        <sz val="11"/>
        <color theme="1"/>
        <rFont val="Arial"/>
        <family val="2"/>
        <scheme val="minor"/>
      </rPr>
      <t>]</t>
    </r>
  </si>
  <si>
    <r>
      <t>Use in specialised doping applications [</t>
    </r>
    <r>
      <rPr>
        <i/>
        <sz val="10"/>
        <rFont val="Arial"/>
        <family val="2"/>
      </rPr>
      <t>ECHA</t>
    </r>
    <r>
      <rPr>
        <sz val="10"/>
        <rFont val="Arial"/>
        <family val="2"/>
      </rPr>
      <t>]</t>
    </r>
  </si>
  <si>
    <r>
      <t>Friction pads, gaskets, insulations [</t>
    </r>
    <r>
      <rPr>
        <i/>
        <sz val="10"/>
        <color theme="1"/>
        <rFont val="Arial"/>
        <family val="2"/>
        <scheme val="minor"/>
      </rPr>
      <t>GADSL</t>
    </r>
    <r>
      <rPr>
        <sz val="10"/>
        <color theme="1"/>
        <rFont val="Arial"/>
        <family val="2"/>
        <scheme val="minor"/>
      </rPr>
      <t>]</t>
    </r>
  </si>
  <si>
    <r>
      <t>Impurities in textile and leather paints, antioxidants in lubricants, rubber/latex, plastics [</t>
    </r>
    <r>
      <rPr>
        <i/>
        <sz val="10"/>
        <color theme="1"/>
        <rFont val="Arial"/>
        <family val="2"/>
        <scheme val="minor"/>
      </rPr>
      <t>GADSL</t>
    </r>
    <r>
      <rPr>
        <sz val="10"/>
        <color theme="1"/>
        <rFont val="Arial"/>
        <family val="2"/>
        <scheme val="minor"/>
      </rPr>
      <t>]</t>
    </r>
  </si>
  <si>
    <r>
      <t>UV stabilizer [</t>
    </r>
    <r>
      <rPr>
        <i/>
        <sz val="10"/>
        <color theme="1"/>
        <rFont val="Arial"/>
        <family val="2"/>
        <scheme val="minor"/>
      </rPr>
      <t>GADSL, Pubchem</t>
    </r>
    <r>
      <rPr>
        <sz val="10"/>
        <color theme="1"/>
        <rFont val="Arial"/>
        <family val="2"/>
        <scheme val="minor"/>
      </rPr>
      <t>]
Use as additive in matrix for coatings, adhesives and plastics, use of PUR, paint, thinners, paint removers [</t>
    </r>
    <r>
      <rPr>
        <i/>
        <sz val="10"/>
        <color theme="1"/>
        <rFont val="Arial"/>
        <family val="2"/>
        <scheme val="minor"/>
      </rPr>
      <t>ECHA</t>
    </r>
    <r>
      <rPr>
        <sz val="10"/>
        <color theme="1"/>
        <rFont val="Arial"/>
        <family val="2"/>
        <scheme val="minor"/>
      </rPr>
      <t>]</t>
    </r>
  </si>
  <si>
    <r>
      <t>Used in the manufacture of thermal paper, drugs, biocides, surface coatings, inks, adhesives etc.  [</t>
    </r>
    <r>
      <rPr>
        <i/>
        <sz val="10"/>
        <color theme="1"/>
        <rFont val="Arial"/>
        <family val="2"/>
        <scheme val="minor"/>
      </rPr>
      <t>SVHC List, SGS Hongkong</t>
    </r>
    <r>
      <rPr>
        <sz val="10"/>
        <color theme="1"/>
        <rFont val="Arial"/>
        <family val="2"/>
        <scheme val="minor"/>
      </rPr>
      <t>]
Polymers  [</t>
    </r>
    <r>
      <rPr>
        <i/>
        <sz val="10"/>
        <color theme="1"/>
        <rFont val="Arial"/>
        <family val="2"/>
        <scheme val="minor"/>
      </rPr>
      <t>askreach.eu, 2019</t>
    </r>
    <r>
      <rPr>
        <sz val="10"/>
        <color theme="1"/>
        <rFont val="Arial"/>
        <family val="2"/>
        <scheme val="minor"/>
      </rPr>
      <t>]
Used in paper, personal care and cosmetics  [</t>
    </r>
    <r>
      <rPr>
        <i/>
        <sz val="10"/>
        <color theme="1"/>
        <rFont val="Arial"/>
        <family val="2"/>
        <scheme val="minor"/>
      </rPr>
      <t>Pubchem, 2019</t>
    </r>
    <r>
      <rPr>
        <sz val="10"/>
        <color theme="1"/>
        <rFont val="Arial"/>
        <family val="2"/>
        <scheme val="minor"/>
      </rPr>
      <t xml:space="preserve">]
</t>
    </r>
  </si>
  <si>
    <r>
      <t>In dyes for textiles and leather articles [</t>
    </r>
    <r>
      <rPr>
        <i/>
        <sz val="10"/>
        <color theme="1"/>
        <rFont val="Arial"/>
        <family val="2"/>
        <scheme val="minor"/>
      </rPr>
      <t>GADSL</t>
    </r>
    <r>
      <rPr>
        <sz val="10"/>
        <color theme="1"/>
        <rFont val="Arial"/>
        <family val="2"/>
        <scheme val="minor"/>
      </rPr>
      <t>]</t>
    </r>
  </si>
  <si>
    <r>
      <t>Used in coatings, used in road construction applications, in binders or agents and in cleaning agents  [</t>
    </r>
    <r>
      <rPr>
        <i/>
        <sz val="10"/>
        <color theme="1"/>
        <rFont val="Arial"/>
        <family val="2"/>
        <scheme val="minor"/>
      </rPr>
      <t>SVHC List, SGS Hongkong</t>
    </r>
    <r>
      <rPr>
        <sz val="10"/>
        <color theme="1"/>
        <rFont val="Arial"/>
        <family val="2"/>
        <scheme val="minor"/>
      </rPr>
      <t>]
 It can be found in rubber tyres [</t>
    </r>
    <r>
      <rPr>
        <i/>
        <sz val="10"/>
        <color theme="1"/>
        <rFont val="Arial"/>
        <family val="2"/>
        <scheme val="minor"/>
      </rPr>
      <t>askreach.eu, 2019</t>
    </r>
    <r>
      <rPr>
        <sz val="10"/>
        <color theme="1"/>
        <rFont val="Arial"/>
        <family val="2"/>
        <scheme val="minor"/>
      </rPr>
      <t xml:space="preserve">]
Used in fragrance, leather products, paper products, adhesives, construction  applications, cigarettes,  textile, wood used as a building material, lubricants (for engines, brake fluids, oils, automotive care, etc.)  </t>
    </r>
    <r>
      <rPr>
        <i/>
        <sz val="10"/>
        <color theme="1"/>
        <rFont val="Arial"/>
        <family val="2"/>
        <scheme val="minor"/>
      </rPr>
      <t>[Pubchem, 2019</t>
    </r>
    <r>
      <rPr>
        <sz val="10"/>
        <color theme="1"/>
        <rFont val="Arial"/>
        <family val="2"/>
        <scheme val="minor"/>
      </rPr>
      <t>]</t>
    </r>
  </si>
  <si>
    <r>
      <t>Panels, Absorbers  [</t>
    </r>
    <r>
      <rPr>
        <i/>
        <sz val="10"/>
        <color theme="1"/>
        <rFont val="Arial"/>
        <family val="2"/>
        <scheme val="minor"/>
      </rPr>
      <t>GADSL</t>
    </r>
    <r>
      <rPr>
        <sz val="10"/>
        <color theme="1"/>
        <rFont val="Arial"/>
        <family val="2"/>
        <scheme val="minor"/>
      </rPr>
      <t>]
Manufacturing of monofilament fiberglass, antiseptics, insecticides, pH buffer, lubrication, touchscreens [</t>
    </r>
    <r>
      <rPr>
        <i/>
        <sz val="10"/>
        <color theme="1"/>
        <rFont val="Arial"/>
        <family val="2"/>
        <scheme val="minor"/>
      </rPr>
      <t>Wikipedia</t>
    </r>
    <r>
      <rPr>
        <sz val="10"/>
        <color theme="1"/>
        <rFont val="Arial"/>
        <family val="2"/>
        <scheme val="minor"/>
      </rPr>
      <t>]
Use in fertilizers, construction material, abrasives, inks, paints, reagent chemicals, detergents [</t>
    </r>
    <r>
      <rPr>
        <i/>
        <sz val="10"/>
        <color theme="1"/>
        <rFont val="Arial"/>
        <family val="2"/>
        <scheme val="minor"/>
      </rPr>
      <t>ECHA</t>
    </r>
    <r>
      <rPr>
        <sz val="10"/>
        <color theme="1"/>
        <rFont val="Arial"/>
        <family val="2"/>
        <scheme val="minor"/>
      </rPr>
      <t>]</t>
    </r>
  </si>
  <si>
    <r>
      <t>Manufacturing of synthetic rubber for tyres, as homopolymerisate (BR), as copolymerisate with Styrene (SBR) or Acrylonitrile (NR), starting product of Sulfolane, Chloroprene, Hexadiamine, softeners, Tetrahydrophthalic acid anhydride, residual monomer in ABS [</t>
    </r>
    <r>
      <rPr>
        <i/>
        <sz val="10"/>
        <color theme="1"/>
        <rFont val="Arial"/>
        <family val="2"/>
        <scheme val="minor"/>
      </rPr>
      <t>GADSL</t>
    </r>
    <r>
      <rPr>
        <sz val="10"/>
        <color theme="1"/>
        <rFont val="Arial"/>
        <family val="2"/>
        <scheme val="minor"/>
      </rPr>
      <t xml:space="preserve">]
</t>
    </r>
    <r>
      <rPr>
        <i/>
        <sz val="10"/>
        <color theme="1"/>
        <rFont val="Arial"/>
        <family val="2"/>
        <scheme val="minor"/>
      </rPr>
      <t xml:space="preserve">
</t>
    </r>
    <r>
      <rPr>
        <sz val="10"/>
        <color theme="1"/>
        <rFont val="Arial"/>
        <family val="2"/>
        <scheme val="minor"/>
      </rPr>
      <t>Chemical intermediates, polymerization to produce synthetic rubber, Production of nylon intermediates</t>
    </r>
    <r>
      <rPr>
        <i/>
        <sz val="10"/>
        <color theme="1"/>
        <rFont val="Arial"/>
        <family val="2"/>
        <scheme val="minor"/>
      </rPr>
      <t xml:space="preserve"> </t>
    </r>
    <r>
      <rPr>
        <sz val="10"/>
        <color theme="1"/>
        <rFont val="Arial"/>
        <family val="2"/>
        <scheme val="minor"/>
      </rPr>
      <t>[</t>
    </r>
    <r>
      <rPr>
        <i/>
        <sz val="10"/>
        <color theme="1"/>
        <rFont val="Arial"/>
        <family val="2"/>
        <scheme val="minor"/>
      </rPr>
      <t>Wikipedia</t>
    </r>
    <r>
      <rPr>
        <sz val="10"/>
        <color theme="1"/>
        <rFont val="Arial"/>
        <family val="2"/>
        <scheme val="minor"/>
      </rPr>
      <t>]</t>
    </r>
  </si>
  <si>
    <r>
      <t>Used in products such as heat resistance polymers, ceramic glaze, catalysts, cosmetics and personal care and for building and construction work, electronics, vehicles, electrical batteries, accumulators, corrosion protection, isolating coating, moulded articles, glass additive, pigment, semiconductors. Used as laboratory reagent, intermediate (cadmium compounds, pigment) [</t>
    </r>
    <r>
      <rPr>
        <i/>
        <sz val="10"/>
        <color theme="1"/>
        <rFont val="Arial"/>
        <family val="2"/>
        <scheme val="minor"/>
      </rPr>
      <t>SVHC List, SGS Hongkong</t>
    </r>
    <r>
      <rPr>
        <sz val="10"/>
        <color theme="1"/>
        <rFont val="Arial"/>
        <family val="2"/>
        <scheme val="minor"/>
      </rPr>
      <t>]
Used in colour pigment, laboratory chemicals, products for water purification, glass, PVC plastic, batteries  [</t>
    </r>
    <r>
      <rPr>
        <i/>
        <sz val="10"/>
        <color theme="1"/>
        <rFont val="Arial"/>
        <family val="2"/>
        <scheme val="minor"/>
      </rPr>
      <t>askreach.eu, 2019</t>
    </r>
    <r>
      <rPr>
        <sz val="10"/>
        <color theme="1"/>
        <rFont val="Arial"/>
        <family val="2"/>
        <scheme val="minor"/>
      </rPr>
      <t>]</t>
    </r>
  </si>
  <si>
    <r>
      <t>Used as an intermediate in manufacturing other inorganic cadmium compounds and the manufacturing of glass, porcelain and ceramic products [</t>
    </r>
    <r>
      <rPr>
        <i/>
        <sz val="11"/>
        <color theme="1"/>
        <rFont val="Arial"/>
        <family val="2"/>
        <scheme val="minor"/>
      </rPr>
      <t>SVHC List, SGS Hongkong</t>
    </r>
    <r>
      <rPr>
        <sz val="11"/>
        <color theme="1"/>
        <rFont val="Arial"/>
        <family val="2"/>
        <scheme val="minor"/>
      </rPr>
      <t>]
Used in  colour pigment, laboratory chemicals, glass, porcelain, PVC plastic, batteries  [</t>
    </r>
    <r>
      <rPr>
        <i/>
        <sz val="11"/>
        <color theme="1"/>
        <rFont val="Arial"/>
        <family val="2"/>
        <scheme val="minor"/>
      </rPr>
      <t>askreach.eu, 2019</t>
    </r>
    <r>
      <rPr>
        <sz val="11"/>
        <color theme="1"/>
        <rFont val="Arial"/>
        <family val="2"/>
        <scheme val="minor"/>
      </rPr>
      <t>]
Used in making other cadmium salts, in photographic emulsions and PVC stabilizers [</t>
    </r>
    <r>
      <rPr>
        <i/>
        <sz val="11"/>
        <color theme="1"/>
        <rFont val="Arial"/>
        <family val="2"/>
        <scheme val="minor"/>
      </rPr>
      <t>Pubchem, 2019</t>
    </r>
    <r>
      <rPr>
        <sz val="11"/>
        <color theme="1"/>
        <rFont val="Arial"/>
        <family val="2"/>
        <scheme val="minor"/>
      </rPr>
      <t>]</t>
    </r>
  </si>
  <si>
    <r>
      <t>Used in metal coating (anti corrosion, friction reduction), batteries. Used as component for production of other cadmium compounds and pigments. Used in laboratory chemicals, for the manufacture of chemicals and electrical, electronic and optical equipment [</t>
    </r>
    <r>
      <rPr>
        <i/>
        <sz val="11"/>
        <color theme="1"/>
        <rFont val="Arial"/>
        <family val="2"/>
        <scheme val="minor"/>
      </rPr>
      <t>SVHC List, SGS Hongkong</t>
    </r>
    <r>
      <rPr>
        <sz val="11"/>
        <color theme="1"/>
        <rFont val="Arial"/>
        <family val="2"/>
        <scheme val="minor"/>
      </rPr>
      <t>]
Used in colour pigments, laboratory chemicals, surface treatment of metals,  glass, PVC plastic, batteries, electrical, electronic and optical equipment [</t>
    </r>
    <r>
      <rPr>
        <i/>
        <sz val="11"/>
        <color theme="1"/>
        <rFont val="Arial"/>
        <family val="2"/>
        <scheme val="minor"/>
      </rPr>
      <t>askreach.eu, 2019</t>
    </r>
    <r>
      <rPr>
        <sz val="11"/>
        <color theme="1"/>
        <rFont val="Arial"/>
        <family val="2"/>
        <scheme val="minor"/>
      </rPr>
      <t>]
Used in electronics and batteries  [Pubchem, 2019]</t>
    </r>
  </si>
  <si>
    <r>
      <t>Use of cadmium sulphate as component for production of inorganic cadmium compounds [</t>
    </r>
    <r>
      <rPr>
        <i/>
        <sz val="10"/>
        <color theme="1"/>
        <rFont val="Arial"/>
        <family val="2"/>
        <scheme val="minor"/>
      </rPr>
      <t>ECHA</t>
    </r>
    <r>
      <rPr>
        <sz val="10"/>
        <color theme="1"/>
        <rFont val="Arial"/>
        <family val="2"/>
        <scheme val="minor"/>
      </rPr>
      <t>]
Use as laboratory reagent, pigment in fluorescent screen [</t>
    </r>
    <r>
      <rPr>
        <i/>
        <sz val="10"/>
        <color theme="1"/>
        <rFont val="Arial"/>
        <family val="2"/>
        <scheme val="minor"/>
      </rPr>
      <t>Wikipedia</t>
    </r>
    <r>
      <rPr>
        <sz val="10"/>
        <color theme="1"/>
        <rFont val="Arial"/>
        <family val="2"/>
        <scheme val="minor"/>
      </rPr>
      <t>]</t>
    </r>
  </si>
  <si>
    <r>
      <t>Intermediate use for the production of inorganic pigments
Laboratory reagent
Additive for productionof glass; Additive in the manufacturing of electronic components [</t>
    </r>
    <r>
      <rPr>
        <i/>
        <sz val="10"/>
        <color theme="1"/>
        <rFont val="Arial"/>
        <family val="2"/>
        <scheme val="minor"/>
      </rPr>
      <t>ECHA</t>
    </r>
    <r>
      <rPr>
        <sz val="10"/>
        <color theme="1"/>
        <rFont val="Arial"/>
        <family val="2"/>
        <scheme val="minor"/>
      </rPr>
      <t>]</t>
    </r>
  </si>
  <si>
    <r>
      <t>Flame retardants in rubbers and textiles, paints and coatings, etc., extreme pressure additives in metal working fluids [</t>
    </r>
    <r>
      <rPr>
        <i/>
        <sz val="10"/>
        <color theme="1"/>
        <rFont val="Arial"/>
        <family val="2"/>
        <scheme val="minor"/>
      </rPr>
      <t>GADSL</t>
    </r>
    <r>
      <rPr>
        <sz val="10"/>
        <color theme="1"/>
        <rFont val="Arial"/>
        <family val="2"/>
        <scheme val="minor"/>
      </rPr>
      <t>]
Use as a plasticiser in sealing compounds [</t>
    </r>
    <r>
      <rPr>
        <i/>
        <sz val="10"/>
        <color theme="1"/>
        <rFont val="Arial"/>
        <family val="2"/>
        <scheme val="minor"/>
      </rPr>
      <t>ECHA</t>
    </r>
    <r>
      <rPr>
        <sz val="10"/>
        <color theme="1"/>
        <rFont val="Arial"/>
        <family val="2"/>
        <scheme val="minor"/>
      </rPr>
      <t>]</t>
    </r>
  </si>
  <si>
    <r>
      <t>Industrial batteries, electrotechnical contact material, intermediate use for production of frits/glass [</t>
    </r>
    <r>
      <rPr>
        <i/>
        <sz val="10"/>
        <color theme="1"/>
        <rFont val="Arial"/>
        <family val="2"/>
        <scheme val="minor"/>
      </rPr>
      <t>ECHA</t>
    </r>
    <r>
      <rPr>
        <sz val="10"/>
        <color theme="1"/>
        <rFont val="Arial"/>
        <family val="2"/>
        <scheme val="minor"/>
      </rPr>
      <t>]
Transparent conductor, Catalyst, ingredient for electroplating baths and pigments [</t>
    </r>
    <r>
      <rPr>
        <i/>
        <sz val="10"/>
        <color theme="1"/>
        <rFont val="Arial"/>
        <family val="2"/>
        <scheme val="minor"/>
      </rPr>
      <t>Wikipedia</t>
    </r>
    <r>
      <rPr>
        <sz val="10"/>
        <color theme="1"/>
        <rFont val="Arial"/>
        <family val="2"/>
        <scheme val="minor"/>
      </rPr>
      <t>]</t>
    </r>
  </si>
  <si>
    <r>
      <t>Industrial treatment, anti-corrosion primer [</t>
    </r>
    <r>
      <rPr>
        <i/>
        <sz val="10"/>
        <color theme="1"/>
        <rFont val="Arial"/>
        <family val="2"/>
        <scheme val="minor"/>
      </rPr>
      <t>ECHA</t>
    </r>
    <r>
      <rPr>
        <sz val="10"/>
        <color theme="1"/>
        <rFont val="Arial"/>
        <family val="2"/>
        <scheme val="minor"/>
      </rPr>
      <t>]
Chrome plating, use as pigments [</t>
    </r>
    <r>
      <rPr>
        <i/>
        <sz val="10"/>
        <color theme="1"/>
        <rFont val="Arial"/>
        <family val="2"/>
        <scheme val="minor"/>
      </rPr>
      <t>Wikipedia</t>
    </r>
    <r>
      <rPr>
        <sz val="10"/>
        <color theme="1"/>
        <rFont val="Arial"/>
        <family val="2"/>
        <scheme val="minor"/>
      </rPr>
      <t>]</t>
    </r>
  </si>
  <si>
    <r>
      <t>Coil coating application, vehicle coating application, aerospace application [</t>
    </r>
    <r>
      <rPr>
        <i/>
        <sz val="10"/>
        <rFont val="Arial"/>
        <family val="2"/>
      </rPr>
      <t>ECHA</t>
    </r>
    <r>
      <rPr>
        <sz val="10"/>
        <rFont val="Arial"/>
        <family val="2"/>
      </rPr>
      <t>] 
Corrosion inhibitor in pigments, Colorant in polyvinyl chloride resins, pyrotechnics, Aluminium flake coatings [</t>
    </r>
    <r>
      <rPr>
        <i/>
        <sz val="10"/>
        <rFont val="Arial"/>
        <family val="2"/>
      </rPr>
      <t>Wikipedia</t>
    </r>
    <r>
      <rPr>
        <sz val="10"/>
        <rFont val="Arial"/>
        <family val="2"/>
      </rPr>
      <t>]</t>
    </r>
  </si>
  <si>
    <r>
      <t>Vehicle coating application, aerospace application, sealants [</t>
    </r>
    <r>
      <rPr>
        <i/>
        <sz val="10"/>
        <rFont val="Arial"/>
        <family val="2"/>
      </rPr>
      <t>ECHA</t>
    </r>
    <r>
      <rPr>
        <sz val="10"/>
        <rFont val="Arial"/>
        <family val="2"/>
      </rPr>
      <t xml:space="preserve">]
</t>
    </r>
    <r>
      <rPr>
        <i/>
        <sz val="10"/>
        <rFont val="Arial"/>
        <family val="2"/>
      </rPr>
      <t xml:space="preserve">
</t>
    </r>
    <r>
      <rPr>
        <sz val="10"/>
        <rFont val="Arial"/>
        <family val="2"/>
      </rPr>
      <t>Corrosion-resistant agent [</t>
    </r>
    <r>
      <rPr>
        <i/>
        <sz val="10"/>
        <rFont val="Arial"/>
        <family val="2"/>
      </rPr>
      <t>Wikipedia</t>
    </r>
    <r>
      <rPr>
        <sz val="10"/>
        <rFont val="Arial"/>
        <family val="2"/>
      </rPr>
      <t>]</t>
    </r>
  </si>
  <si>
    <r>
      <t>Professional use of formulations in biogas production, Professional use of fertilizers [</t>
    </r>
    <r>
      <rPr>
        <i/>
        <sz val="10"/>
        <color theme="1"/>
        <rFont val="Arial"/>
        <family val="2"/>
        <scheme val="minor"/>
      </rPr>
      <t>ECHA</t>
    </r>
    <r>
      <rPr>
        <sz val="10"/>
        <color theme="1"/>
        <rFont val="Arial"/>
        <family val="2"/>
        <scheme val="minor"/>
      </rPr>
      <t>]
Precursor to cobalt carbonyl and various cobalt salts, precursor to blue pottery glazes[</t>
    </r>
    <r>
      <rPr>
        <i/>
        <sz val="10"/>
        <color theme="1"/>
        <rFont val="Arial"/>
        <family val="2"/>
        <scheme val="minor"/>
      </rPr>
      <t>Wikipedia</t>
    </r>
    <r>
      <rPr>
        <sz val="10"/>
        <color theme="1"/>
        <rFont val="Arial"/>
        <family val="2"/>
        <scheme val="minor"/>
      </rPr>
      <t>]</t>
    </r>
  </si>
  <si>
    <r>
      <t>Industrial use as rubber adhesion agent, use in fermentation processes and biogas production, use in the manufacturing of inorganic pigments and frits, glass and ceramic ware. Production of hardmetal, Passivation processes in surface treatment, use in manufacturing of dyes for textiles, leather, wood and paper, use as catalyst [</t>
    </r>
    <r>
      <rPr>
        <i/>
        <sz val="10"/>
        <color theme="1"/>
        <rFont val="Arial"/>
        <family val="2"/>
        <scheme val="minor"/>
      </rPr>
      <t>ECHA</t>
    </r>
    <r>
      <rPr>
        <sz val="10"/>
        <color theme="1"/>
        <rFont val="Arial"/>
        <family val="2"/>
        <scheme val="minor"/>
      </rPr>
      <t>]
 Katalysator voor uitharding lakken en verven [13]</t>
    </r>
  </si>
  <si>
    <r>
      <t>Use of water treatment chemicals, oxygen scavengers, corrosion inhibitors. Use in fermentation processes and biogas production. Battery production. Plating processes in surface treatment [</t>
    </r>
    <r>
      <rPr>
        <i/>
        <sz val="10"/>
        <color theme="1"/>
        <rFont val="Arial"/>
        <family val="2"/>
        <scheme val="minor"/>
      </rPr>
      <t>ECHA</t>
    </r>
    <r>
      <rPr>
        <sz val="10"/>
        <color theme="1"/>
        <rFont val="Arial"/>
        <family val="2"/>
        <scheme val="minor"/>
      </rPr>
      <t>]</t>
    </r>
  </si>
  <si>
    <r>
      <t>Use in fermentation processes, use in water treatment, use in humidity indicator cards, use in manufacturing of textile dyes. Professional use of formulation in biogas production, use in fertilizers [</t>
    </r>
    <r>
      <rPr>
        <i/>
        <sz val="10"/>
        <color theme="1"/>
        <rFont val="Arial"/>
        <family val="2"/>
        <scheme val="minor"/>
      </rPr>
      <t>ECHA</t>
    </r>
    <r>
      <rPr>
        <sz val="10"/>
        <color theme="1"/>
        <rFont val="Arial"/>
        <family val="2"/>
        <scheme val="minor"/>
      </rPr>
      <t>]</t>
    </r>
  </si>
  <si>
    <r>
      <t xml:space="preserve"> Used in glue, sealing products, Construction materials, flooring, furniture, leather articles and electronic equipment  [</t>
    </r>
    <r>
      <rPr>
        <i/>
        <sz val="11"/>
        <color theme="1"/>
        <rFont val="Arial"/>
        <family val="2"/>
        <scheme val="minor"/>
      </rPr>
      <t>askreach.eu, 2019</t>
    </r>
    <r>
      <rPr>
        <sz val="11"/>
        <color theme="1"/>
        <rFont val="Arial"/>
        <family val="2"/>
        <scheme val="minor"/>
      </rPr>
      <t>]
Used as a flame retardant in commercial electrical wires and cables, in connectors used in computers, and in plastic roofing material  [</t>
    </r>
    <r>
      <rPr>
        <i/>
        <sz val="11"/>
        <color theme="1"/>
        <rFont val="Arial"/>
        <family val="2"/>
        <scheme val="minor"/>
      </rPr>
      <t>Pubchem, 2019</t>
    </r>
    <r>
      <rPr>
        <sz val="11"/>
        <color theme="1"/>
        <rFont val="Arial"/>
        <family val="2"/>
        <scheme val="minor"/>
      </rPr>
      <t>]</t>
    </r>
  </si>
  <si>
    <r>
      <t>Preliminary and intermediate product of resins, adhesives, dyes, curing agent, accelarator[</t>
    </r>
    <r>
      <rPr>
        <i/>
        <sz val="10"/>
        <color theme="1"/>
        <rFont val="Arial"/>
        <family val="2"/>
        <scheme val="minor"/>
      </rPr>
      <t>GADSL</t>
    </r>
    <r>
      <rPr>
        <sz val="10"/>
        <color theme="1"/>
        <rFont val="Arial"/>
        <family val="2"/>
        <scheme val="minor"/>
      </rPr>
      <t>]
Manufacturing of high performance polymers, Manufacturing use of MDA, intermediate [</t>
    </r>
    <r>
      <rPr>
        <i/>
        <sz val="10"/>
        <color theme="1"/>
        <rFont val="Arial"/>
        <family val="2"/>
        <scheme val="minor"/>
      </rPr>
      <t>ECHA</t>
    </r>
    <r>
      <rPr>
        <sz val="10"/>
        <color theme="1"/>
        <rFont val="Arial"/>
        <family val="2"/>
        <scheme val="minor"/>
      </rPr>
      <t>]
Production of polyurethane foams, use as hardeners in epoxy resins and adhesives [</t>
    </r>
    <r>
      <rPr>
        <i/>
        <sz val="10"/>
        <color theme="1"/>
        <rFont val="Arial"/>
        <family val="2"/>
        <scheme val="minor"/>
      </rPr>
      <t>Wikipedia</t>
    </r>
    <r>
      <rPr>
        <sz val="10"/>
        <color theme="1"/>
        <rFont val="Arial"/>
        <family val="2"/>
        <scheme val="minor"/>
      </rPr>
      <t>]</t>
    </r>
  </si>
  <si>
    <r>
      <t>Polymer processing, stabiliser through calendering, extrusion,injection [</t>
    </r>
    <r>
      <rPr>
        <i/>
        <sz val="10"/>
        <color theme="1"/>
        <rFont val="Arial"/>
        <family val="2"/>
        <scheme val="minor"/>
      </rPr>
      <t>ECHA</t>
    </r>
    <r>
      <rPr>
        <sz val="10"/>
        <color theme="1"/>
        <rFont val="Arial"/>
        <family val="2"/>
        <scheme val="minor"/>
      </rPr>
      <t>]</t>
    </r>
  </si>
  <si>
    <r>
      <t>Residual monomers in epoxy resins [</t>
    </r>
    <r>
      <rPr>
        <i/>
        <sz val="10"/>
        <color theme="1"/>
        <rFont val="Arial"/>
        <family val="2"/>
        <scheme val="minor"/>
      </rPr>
      <t>GADSL</t>
    </r>
    <r>
      <rPr>
        <sz val="10"/>
        <color theme="1"/>
        <rFont val="Arial"/>
        <family val="2"/>
        <scheme val="minor"/>
      </rPr>
      <t>]
Industrial use as monomer in the manufacture of polymers, use in epoxy resins [</t>
    </r>
    <r>
      <rPr>
        <i/>
        <sz val="10"/>
        <color theme="1"/>
        <rFont val="Arial"/>
        <family val="2"/>
        <scheme val="minor"/>
      </rPr>
      <t>ECHA</t>
    </r>
    <r>
      <rPr>
        <sz val="10"/>
        <color theme="1"/>
        <rFont val="Arial"/>
        <family val="2"/>
        <scheme val="minor"/>
      </rPr>
      <t>]</t>
    </r>
  </si>
  <si>
    <r>
      <t>Used in adhesives and sealants, coating products, fillers pH regulators and water treatment products  [</t>
    </r>
    <r>
      <rPr>
        <i/>
        <sz val="10"/>
        <color theme="1"/>
        <rFont val="Arial"/>
        <family val="2"/>
        <scheme val="minor"/>
      </rPr>
      <t>SVHC List, SGS Hongkong</t>
    </r>
    <r>
      <rPr>
        <sz val="10"/>
        <color theme="1"/>
        <rFont val="Arial"/>
        <family val="2"/>
        <scheme val="minor"/>
      </rPr>
      <t>]
Chelating agents, pharmaceuticals, bleach activators, elastomeric fibres, fungicides, rubber [</t>
    </r>
    <r>
      <rPr>
        <i/>
        <sz val="10"/>
        <color theme="1"/>
        <rFont val="Arial"/>
        <family val="2"/>
        <scheme val="minor"/>
      </rPr>
      <t>askreach.eu, 2019</t>
    </r>
    <r>
      <rPr>
        <sz val="10"/>
        <color theme="1"/>
        <rFont val="Arial"/>
        <family val="2"/>
        <scheme val="minor"/>
      </rPr>
      <t xml:space="preserve">]
Used in adhesives, sealants, paints, coatings, plastic and rubber products, water treatment products   </t>
    </r>
    <r>
      <rPr>
        <i/>
        <sz val="10"/>
        <color theme="1"/>
        <rFont val="Arial"/>
        <family val="2"/>
        <scheme val="minor"/>
      </rPr>
      <t>[Pubchem, 2019</t>
    </r>
    <r>
      <rPr>
        <sz val="10"/>
        <color theme="1"/>
        <rFont val="Arial"/>
        <family val="2"/>
        <scheme val="minor"/>
      </rPr>
      <t>]</t>
    </r>
  </si>
  <si>
    <r>
      <t>Electrolyte, electrodes, Li-Mn Battery, starters, sensors… [</t>
    </r>
    <r>
      <rPr>
        <i/>
        <sz val="10"/>
        <color theme="1"/>
        <rFont val="Arial"/>
        <family val="2"/>
        <scheme val="minor"/>
      </rPr>
      <t>GADSL</t>
    </r>
    <r>
      <rPr>
        <sz val="10"/>
        <color theme="1"/>
        <rFont val="Arial"/>
        <family val="2"/>
        <scheme val="minor"/>
      </rPr>
      <t>]
Industrial use as solvent or process chemical and distribution of substance, use in laboratory. [</t>
    </r>
    <r>
      <rPr>
        <i/>
        <sz val="10"/>
        <color theme="1"/>
        <rFont val="Arial"/>
        <family val="2"/>
        <scheme val="minor"/>
      </rPr>
      <t>ECHA</t>
    </r>
    <r>
      <rPr>
        <sz val="10"/>
        <color theme="1"/>
        <rFont val="Arial"/>
        <family val="2"/>
        <scheme val="minor"/>
      </rPr>
      <t>]</t>
    </r>
  </si>
  <si>
    <r>
      <t>Vulcanization agent for rubber products [GADSL]
Industrial use in tires, manufacturing of general rubber goods, Anti corrosion [</t>
    </r>
    <r>
      <rPr>
        <i/>
        <sz val="10"/>
        <color theme="1"/>
        <rFont val="Arial"/>
        <family val="2"/>
        <scheme val="minor"/>
      </rPr>
      <t>ECHA</t>
    </r>
    <r>
      <rPr>
        <sz val="10"/>
        <color theme="1"/>
        <rFont val="Arial"/>
        <family val="2"/>
        <scheme val="minor"/>
      </rPr>
      <t>]
use as a biomarker, fungicides in agriculture (fruits, vegetables), constituent of tobacco smoke [</t>
    </r>
    <r>
      <rPr>
        <i/>
        <sz val="10"/>
        <color theme="1"/>
        <rFont val="Arial"/>
        <family val="2"/>
        <scheme val="minor"/>
      </rPr>
      <t>Wikipedia</t>
    </r>
    <r>
      <rPr>
        <sz val="10"/>
        <color theme="1"/>
        <rFont val="Arial"/>
        <family val="2"/>
        <scheme val="minor"/>
      </rPr>
      <t>]</t>
    </r>
  </si>
  <si>
    <r>
      <t>Used in coatings, adhesives, road and construction application and cleaning agents  [</t>
    </r>
    <r>
      <rPr>
        <i/>
        <sz val="10"/>
        <color theme="1"/>
        <rFont val="Arial"/>
        <family val="2"/>
        <scheme val="minor"/>
      </rPr>
      <t>SVHC List, SGS Hongkong</t>
    </r>
    <r>
      <rPr>
        <sz val="10"/>
        <color theme="1"/>
        <rFont val="Arial"/>
        <family val="2"/>
        <scheme val="minor"/>
      </rPr>
      <t xml:space="preserve">]
Used in anodes and electrodes, coatings, adhesives, road and construction applications, cleaning agents </t>
    </r>
    <r>
      <rPr>
        <i/>
        <sz val="10"/>
        <color theme="1"/>
        <rFont val="Arial"/>
        <family val="2"/>
        <scheme val="minor"/>
      </rPr>
      <t>[askreach.eu,2019</t>
    </r>
    <r>
      <rPr>
        <sz val="10"/>
        <color theme="1"/>
        <rFont val="Arial"/>
        <family val="2"/>
        <scheme val="minor"/>
      </rPr>
      <t>]</t>
    </r>
  </si>
  <si>
    <r>
      <t>Residues and degradation products of plastics (aminoplasts, urea- and melamine resins, foam plastics, vulcanization accelerators, basis for synthetic tannins, biocides, adhesives, formed woods [</t>
    </r>
    <r>
      <rPr>
        <i/>
        <sz val="10"/>
        <color theme="1"/>
        <rFont val="Arial"/>
        <family val="2"/>
        <scheme val="minor"/>
      </rPr>
      <t>GADSL</t>
    </r>
    <r>
      <rPr>
        <sz val="10"/>
        <color theme="1"/>
        <rFont val="Arial"/>
        <family val="2"/>
        <scheme val="minor"/>
      </rPr>
      <t>]
use in manufacturing of polymers/chemicals/resins, production of rubber, intermediate, production of paper, production of bonden fibers or fiber mats, firelighters, rubber, leather, wood based material (panels/bricks...), fertilizer granules, adhesives and coatings, impregnated paper, production of foam [</t>
    </r>
    <r>
      <rPr>
        <i/>
        <sz val="10"/>
        <color theme="1"/>
        <rFont val="Arial"/>
        <family val="2"/>
        <scheme val="minor"/>
      </rPr>
      <t>ECHA</t>
    </r>
    <r>
      <rPr>
        <sz val="10"/>
        <color theme="1"/>
        <rFont val="Arial"/>
        <family val="2"/>
        <scheme val="minor"/>
      </rPr>
      <t>]
Textile industry ( resins to make fabric crease resistent), components for automotive industry (transmoission, electrical systems,engine block, door panels,axles a,d brake shoes, sulation foam, paints, explosives [</t>
    </r>
    <r>
      <rPr>
        <i/>
        <sz val="10"/>
        <color theme="1"/>
        <rFont val="Arial"/>
        <family val="2"/>
        <scheme val="minor"/>
      </rPr>
      <t>Wikipedia</t>
    </r>
    <r>
      <rPr>
        <sz val="10"/>
        <color theme="1"/>
        <rFont val="Arial"/>
        <family val="2"/>
        <scheme val="minor"/>
      </rPr>
      <t>]</t>
    </r>
  </si>
  <si>
    <r>
      <t>Residual monomers in plastics, pigments and adhesives, antioxidants  stabilizing of Amines, Phenols,  in oils, greases, natural latex; blowing agents for foamed plastics [</t>
    </r>
    <r>
      <rPr>
        <i/>
        <sz val="10"/>
        <color theme="1"/>
        <rFont val="Arial"/>
        <family val="2"/>
        <scheme val="minor"/>
      </rPr>
      <t>GADSL</t>
    </r>
    <r>
      <rPr>
        <sz val="10"/>
        <color theme="1"/>
        <rFont val="Arial"/>
        <family val="2"/>
        <scheme val="minor"/>
      </rPr>
      <t>]
Industrial use as monomer, stabilising reagent, corrosion inhibitor in steam generating and heating systems, reducing agent, satellite propellant [</t>
    </r>
    <r>
      <rPr>
        <i/>
        <sz val="10"/>
        <color theme="1"/>
        <rFont val="Arial"/>
        <family val="2"/>
        <scheme val="minor"/>
      </rPr>
      <t>ECHA</t>
    </r>
    <r>
      <rPr>
        <sz val="10"/>
        <color theme="1"/>
        <rFont val="Arial"/>
        <family val="2"/>
        <scheme val="minor"/>
      </rPr>
      <t>]
Precursor to blowing agents, pesticides and pharmaceuticals, rocket fuel, fuel cells [</t>
    </r>
    <r>
      <rPr>
        <i/>
        <sz val="10"/>
        <color theme="1"/>
        <rFont val="Arial"/>
        <family val="2"/>
        <scheme val="minor"/>
      </rPr>
      <t>Wikipedia</t>
    </r>
    <r>
      <rPr>
        <sz val="10"/>
        <color theme="1"/>
        <rFont val="Arial"/>
        <family val="2"/>
        <scheme val="minor"/>
      </rPr>
      <t>]</t>
    </r>
  </si>
  <si>
    <t>PVC, Laquers, hardener, adhesives, electrics [GADSL]  
BPA wordt gebruikt in verschillende soorten plastics (voornamelijk
polycarbonaat (PC) plastic en epoxy producten) voor een breed
scala van producten zoals bouwmaterialen, elektronica, PC plastic
flessen, verpakkingsmateriaal, implantaten en connectoren voor
infuussets en speelgoed. Daarnaast wordt BPA ook gebruikt als
basis voor onder meer epoxy-verven en lijmen, in inkt en
bijvoorbeeld in kassabonnen [RIVM].</t>
  </si>
  <si>
    <r>
      <t>Use as intermediate [</t>
    </r>
    <r>
      <rPr>
        <i/>
        <sz val="11"/>
        <color theme="1"/>
        <rFont val="Arial"/>
        <family val="2"/>
        <scheme val="minor"/>
      </rPr>
      <t>ECHA</t>
    </r>
    <r>
      <rPr>
        <sz val="11"/>
        <color theme="1"/>
        <rFont val="Arial"/>
        <family val="2"/>
        <scheme val="minor"/>
      </rPr>
      <t>]</t>
    </r>
  </si>
  <si>
    <r>
      <t>As a constituent of skin and hair care products, household products and textiles for UV protection [</t>
    </r>
    <r>
      <rPr>
        <i/>
        <sz val="10"/>
        <rFont val="Arial"/>
        <family val="2"/>
      </rPr>
      <t>SVHC List, SGS Hongkong</t>
    </r>
    <r>
      <rPr>
        <sz val="10"/>
        <rFont val="Arial"/>
        <family val="2"/>
      </rPr>
      <t>]
Used in sunscreens, cosmetics, skin and hair care products, household products and textiles for UV protection [</t>
    </r>
    <r>
      <rPr>
        <i/>
        <sz val="10"/>
        <rFont val="Arial"/>
        <family val="2"/>
      </rPr>
      <t>askreach.eu, 2019</t>
    </r>
    <r>
      <rPr>
        <sz val="10"/>
        <rFont val="Arial"/>
        <family val="2"/>
      </rPr>
      <t>]</t>
    </r>
  </si>
  <si>
    <r>
      <t>Elastomers / elastomeric compounds; Lubricants [</t>
    </r>
    <r>
      <rPr>
        <i/>
        <sz val="10"/>
        <rFont val="Arial"/>
        <family val="2"/>
      </rPr>
      <t>GADSL</t>
    </r>
    <r>
      <rPr>
        <sz val="10"/>
        <rFont val="Arial"/>
        <family val="2"/>
      </rPr>
      <t xml:space="preserve">]
</t>
    </r>
    <r>
      <rPr>
        <i/>
        <sz val="10"/>
        <rFont val="Arial"/>
        <family val="2"/>
      </rPr>
      <t xml:space="preserve">
</t>
    </r>
    <r>
      <rPr>
        <sz val="10"/>
        <rFont val="Arial"/>
        <family val="2"/>
      </rPr>
      <t>Use in high energy open processes, use as lubricant in machinery, use in general rubber goods manufacturing process- curing/shaping/filling/weighing [</t>
    </r>
    <r>
      <rPr>
        <i/>
        <sz val="10"/>
        <rFont val="Arial"/>
        <family val="2"/>
      </rPr>
      <t>ECHA</t>
    </r>
    <r>
      <rPr>
        <sz val="10"/>
        <rFont val="Arial"/>
        <family val="2"/>
      </rPr>
      <t>]</t>
    </r>
  </si>
  <si>
    <r>
      <t>verboden in textiel vanaf 2021 [</t>
    </r>
    <r>
      <rPr>
        <i/>
        <sz val="11"/>
        <color theme="1"/>
        <rFont val="Arial"/>
        <family val="2"/>
        <scheme val="minor"/>
      </rPr>
      <t>ECHA</t>
    </r>
    <r>
      <rPr>
        <sz val="11"/>
        <color theme="1"/>
        <rFont val="Arial"/>
        <family val="2"/>
        <scheme val="minor"/>
      </rPr>
      <t>]</t>
    </r>
  </si>
  <si>
    <r>
      <t>used in semiconductors, manufacture of computer, electronic and optical products [</t>
    </r>
    <r>
      <rPr>
        <i/>
        <sz val="11"/>
        <color theme="1"/>
        <rFont val="Arial"/>
        <family val="2"/>
        <scheme val="minor"/>
      </rPr>
      <t>ECHA</t>
    </r>
    <r>
      <rPr>
        <sz val="11"/>
        <color theme="1"/>
        <rFont val="Arial"/>
        <family val="2"/>
        <scheme val="minor"/>
      </rPr>
      <t>]</t>
    </r>
  </si>
  <si>
    <r>
      <t>Used in coating products, polymers, adhesives, sealants and for the synthesis of other substances  [</t>
    </r>
    <r>
      <rPr>
        <i/>
        <sz val="10"/>
        <rFont val="Arial"/>
        <family val="2"/>
      </rPr>
      <t>SVHC List, SGS Hongkong</t>
    </r>
    <r>
      <rPr>
        <sz val="10"/>
        <rFont val="Arial"/>
        <family val="2"/>
      </rPr>
      <t>]
Used in adhesives and sealants, paints and coatings, plastic and rubber products [</t>
    </r>
    <r>
      <rPr>
        <i/>
        <sz val="10"/>
        <rFont val="Arial"/>
        <family val="2"/>
      </rPr>
      <t>Pubchem, 2019</t>
    </r>
    <r>
      <rPr>
        <sz val="10"/>
        <rFont val="Arial"/>
        <family val="2"/>
      </rPr>
      <t xml:space="preserve">] </t>
    </r>
  </si>
  <si>
    <r>
      <t>not to be used in toys [</t>
    </r>
    <r>
      <rPr>
        <i/>
        <sz val="11"/>
        <color theme="1"/>
        <rFont val="Arial"/>
        <family val="2"/>
        <scheme val="minor"/>
      </rPr>
      <t>ECHA</t>
    </r>
    <r>
      <rPr>
        <sz val="11"/>
        <color theme="1"/>
        <rFont val="Arial"/>
        <family val="2"/>
        <scheme val="minor"/>
      </rPr>
      <t>]</t>
    </r>
  </si>
  <si>
    <r>
      <t>use in adhesives,and lubricants, polymer foils, cable compounding, coatings, PVC compound [</t>
    </r>
    <r>
      <rPr>
        <i/>
        <sz val="11"/>
        <color theme="1"/>
        <rFont val="Arial"/>
        <family val="2"/>
        <scheme val="minor"/>
      </rPr>
      <t>ECHA</t>
    </r>
    <r>
      <rPr>
        <sz val="11"/>
        <color theme="1"/>
        <rFont val="Arial"/>
        <family val="2"/>
        <scheme val="minor"/>
      </rPr>
      <t>] [13]</t>
    </r>
  </si>
  <si>
    <r>
      <t>Electrolite fluid in Lithium batteries [</t>
    </r>
    <r>
      <rPr>
        <i/>
        <sz val="11"/>
        <color theme="1"/>
        <rFont val="Arial"/>
        <family val="2"/>
        <scheme val="minor"/>
      </rPr>
      <t>GADSL</t>
    </r>
    <r>
      <rPr>
        <sz val="11"/>
        <color theme="1"/>
        <rFont val="Arial"/>
        <family val="2"/>
        <scheme val="minor"/>
      </rPr>
      <t>],
Storage and forwarding/filling of batteries, lithium-ion batteries 
Industrial use as additive for electrolysis [</t>
    </r>
    <r>
      <rPr>
        <i/>
        <sz val="11"/>
        <color theme="1"/>
        <rFont val="Arial"/>
        <family val="2"/>
        <scheme val="minor"/>
      </rPr>
      <t>ECHA</t>
    </r>
    <r>
      <rPr>
        <sz val="11"/>
        <color theme="1"/>
        <rFont val="Arial"/>
        <family val="2"/>
        <scheme val="minor"/>
      </rPr>
      <t>]</t>
    </r>
  </si>
  <si>
    <r>
      <t>Used in coatings, road and construction applications, in binders or agents, cleaning agents   [</t>
    </r>
    <r>
      <rPr>
        <i/>
        <sz val="10"/>
        <rFont val="Arial"/>
        <family val="2"/>
      </rPr>
      <t>SVHC List, SGS Hongkong</t>
    </r>
    <r>
      <rPr>
        <sz val="10"/>
        <rFont val="Arial"/>
        <family val="2"/>
      </rPr>
      <t>]
Pyrene is an important commercial chemical used in making other chemicals, dyes and in chemical research. Also used in adhesisves and sealant chemicals. Pyrene itself can serve as an electron donor to enhance the blackness in pencil lead [</t>
    </r>
    <r>
      <rPr>
        <i/>
        <sz val="10"/>
        <rFont val="Arial"/>
        <family val="2"/>
      </rPr>
      <t>Pubchem, 2019</t>
    </r>
    <r>
      <rPr>
        <sz val="10"/>
        <rFont val="Arial"/>
        <family val="2"/>
      </rPr>
      <t xml:space="preserve">] </t>
    </r>
  </si>
  <si>
    <r>
      <t>Residual monomer [</t>
    </r>
    <r>
      <rPr>
        <i/>
        <sz val="10"/>
        <rFont val="Arial"/>
        <family val="2"/>
      </rPr>
      <t>GADSL</t>
    </r>
    <r>
      <rPr>
        <sz val="10"/>
        <rFont val="Arial"/>
        <family val="2"/>
      </rPr>
      <t>]
use as a plasticizer [</t>
    </r>
    <r>
      <rPr>
        <i/>
        <sz val="11"/>
        <color theme="1"/>
        <rFont val="Arial"/>
        <family val="2"/>
        <scheme val="minor"/>
      </rPr>
      <t>Wikipedia</t>
    </r>
    <r>
      <rPr>
        <sz val="11"/>
        <color theme="1"/>
        <rFont val="Arial"/>
        <family val="2"/>
        <scheme val="minor"/>
      </rPr>
      <t>]</t>
    </r>
  </si>
  <si>
    <r>
      <t>Used as plastic additive, solvent, in coating/inks, in adhesives and sealants, and heat transfer fluids  [</t>
    </r>
    <r>
      <rPr>
        <i/>
        <sz val="10"/>
        <rFont val="Arial"/>
        <family val="2"/>
      </rPr>
      <t>SVHC List, SGS Hongkong</t>
    </r>
    <r>
      <rPr>
        <sz val="10"/>
        <rFont val="Arial"/>
        <family val="2"/>
      </rPr>
      <t>]
Used in plastics, coatings/inks, adhesives, sealants, heat transfer fluid and laboratory chemicals [</t>
    </r>
    <r>
      <rPr>
        <i/>
        <sz val="10"/>
        <rFont val="Arial"/>
        <family val="2"/>
      </rPr>
      <t>askreach.eu, 2019</t>
    </r>
    <r>
      <rPr>
        <sz val="10"/>
        <rFont val="Arial"/>
        <family val="2"/>
      </rPr>
      <t>]</t>
    </r>
  </si>
  <si>
    <r>
      <t>Flame retardants in polymers, textiles etc. [</t>
    </r>
    <r>
      <rPr>
        <i/>
        <sz val="11"/>
        <color theme="1"/>
        <rFont val="Arial"/>
        <family val="2"/>
        <scheme val="minor"/>
      </rPr>
      <t>GADSL</t>
    </r>
    <r>
      <rPr>
        <sz val="11"/>
        <color theme="1"/>
        <rFont val="Arial"/>
        <family val="2"/>
        <scheme val="minor"/>
      </rPr>
      <t>]
Use as an additive in the manufacture of polymer resins, Professional and consumer use of flame retardant polymer articles [</t>
    </r>
    <r>
      <rPr>
        <i/>
        <sz val="11"/>
        <color theme="1"/>
        <rFont val="Arial"/>
        <family val="2"/>
        <scheme val="minor"/>
      </rPr>
      <t>ECHA</t>
    </r>
    <r>
      <rPr>
        <sz val="11"/>
        <color theme="1"/>
        <rFont val="Arial"/>
        <family val="2"/>
        <scheme val="minor"/>
      </rPr>
      <t>]</t>
    </r>
  </si>
  <si>
    <r>
      <t>As solvent and as trifunctional cross-linking agent e.g. for polysulphide elastomers [</t>
    </r>
    <r>
      <rPr>
        <i/>
        <sz val="11"/>
        <color theme="1"/>
        <rFont val="Arial"/>
        <family val="2"/>
        <scheme val="minor"/>
      </rPr>
      <t>GADSL</t>
    </r>
    <r>
      <rPr>
        <sz val="11"/>
        <color theme="1"/>
        <rFont val="Arial"/>
        <family val="2"/>
        <scheme val="minor"/>
      </rPr>
      <t>]
Use as intermediate, use as a monomer [</t>
    </r>
    <r>
      <rPr>
        <i/>
        <sz val="11"/>
        <color theme="1"/>
        <rFont val="Arial"/>
        <family val="2"/>
        <scheme val="minor"/>
      </rPr>
      <t>ECHA</t>
    </r>
    <r>
      <rPr>
        <sz val="11"/>
        <color theme="1"/>
        <rFont val="Arial"/>
        <family val="2"/>
        <scheme val="minor"/>
      </rPr>
      <t>]</t>
    </r>
  </si>
  <si>
    <r>
      <t>Used as flame retardant (rigid foams, clear cast acrylic sheet, lacquers, styrene-butadiene rubber, latex rubber, cured unsaturated polyesters, and plastics); From 1972-1976, infants and children were exposed by skin absorption and ingestion to TRIS treated garments [</t>
    </r>
    <r>
      <rPr>
        <i/>
        <sz val="10"/>
        <rFont val="Arial"/>
        <family val="2"/>
      </rPr>
      <t>HSDB</t>
    </r>
    <r>
      <rPr>
        <sz val="10"/>
        <rFont val="Arial"/>
        <family val="2"/>
      </rPr>
      <t>]
Flame retardant [</t>
    </r>
    <r>
      <rPr>
        <i/>
        <sz val="11"/>
        <color theme="1"/>
        <rFont val="Arial"/>
        <family val="2"/>
        <scheme val="minor"/>
      </rPr>
      <t>GADSL</t>
    </r>
    <r>
      <rPr>
        <sz val="11"/>
        <color theme="1"/>
        <rFont val="Arial"/>
        <family val="2"/>
        <scheme val="minor"/>
      </rPr>
      <t>]</t>
    </r>
  </si>
  <si>
    <r>
      <t>Flame retardant in plastics, especially in flexible foams used in automobiles and furniture, and in rigid foams used for building insulation [</t>
    </r>
    <r>
      <rPr>
        <i/>
        <sz val="10"/>
        <rFont val="Arial"/>
        <family val="2"/>
      </rPr>
      <t>IARC</t>
    </r>
    <r>
      <rPr>
        <sz val="10"/>
        <rFont val="Arial"/>
        <family val="2"/>
      </rPr>
      <t>]    
Flame retardant [</t>
    </r>
    <r>
      <rPr>
        <i/>
        <sz val="11"/>
        <color theme="1"/>
        <rFont val="Arial"/>
        <family val="2"/>
        <scheme val="minor"/>
      </rPr>
      <t>GADSL</t>
    </r>
    <r>
      <rPr>
        <sz val="11"/>
        <color theme="1"/>
        <rFont val="Arial"/>
        <family val="2"/>
        <scheme val="minor"/>
      </rPr>
      <t>]</t>
    </r>
  </si>
  <si>
    <r>
      <t>flame retardant in polymer systems, phosphatizing  agent, oil additive [</t>
    </r>
    <r>
      <rPr>
        <i/>
        <sz val="11"/>
        <color theme="1"/>
        <rFont val="Arial"/>
        <family val="2"/>
        <scheme val="minor"/>
      </rPr>
      <t>GADSL</t>
    </r>
    <r>
      <rPr>
        <sz val="11"/>
        <color theme="1"/>
        <rFont val="Arial"/>
        <family val="2"/>
        <scheme val="minor"/>
      </rPr>
      <t>]
Industrial use as lubricants, no consumer use [</t>
    </r>
    <r>
      <rPr>
        <i/>
        <sz val="11"/>
        <color theme="1"/>
        <rFont val="Arial"/>
        <family val="2"/>
        <scheme val="minor"/>
      </rPr>
      <t>ECHA</t>
    </r>
    <r>
      <rPr>
        <sz val="11"/>
        <color theme="1"/>
        <rFont val="Arial"/>
        <family val="2"/>
        <scheme val="minor"/>
      </rPr>
      <t>]</t>
    </r>
  </si>
  <si>
    <r>
      <t>gelatinizing-plasticizing [</t>
    </r>
    <r>
      <rPr>
        <i/>
        <sz val="10"/>
        <rFont val="Arial"/>
        <family val="2"/>
      </rPr>
      <t>Advantech</t>
    </r>
    <r>
      <rPr>
        <sz val="10"/>
        <rFont val="Arial"/>
        <family val="2"/>
      </rPr>
      <t>]</t>
    </r>
  </si>
  <si>
    <r>
      <t>verboden behalve in electronica [</t>
    </r>
    <r>
      <rPr>
        <i/>
        <sz val="11"/>
        <color theme="1"/>
        <rFont val="Arial"/>
        <family val="2"/>
        <scheme val="minor"/>
      </rPr>
      <t>ECHA</t>
    </r>
    <r>
      <rPr>
        <sz val="11"/>
        <color theme="1"/>
        <rFont val="Arial"/>
        <family val="2"/>
        <scheme val="minor"/>
      </rPr>
      <t>]</t>
    </r>
  </si>
  <si>
    <r>
      <t>Use in manufacture of polymers and esters  [</t>
    </r>
    <r>
      <rPr>
        <i/>
        <sz val="10"/>
        <color theme="1"/>
        <rFont val="Arial"/>
        <family val="2"/>
        <scheme val="minor"/>
      </rPr>
      <t>SVHC List, SGS Hongkong</t>
    </r>
    <r>
      <rPr>
        <sz val="10"/>
        <color theme="1"/>
        <rFont val="Arial"/>
        <family val="2"/>
        <scheme val="minor"/>
      </rPr>
      <t>] 
Used in laboratory chemicals [</t>
    </r>
    <r>
      <rPr>
        <i/>
        <sz val="10"/>
        <color theme="1"/>
        <rFont val="Arial"/>
        <family val="2"/>
        <scheme val="minor"/>
      </rPr>
      <t>askreach.eu, 2019</t>
    </r>
    <r>
      <rPr>
        <sz val="10"/>
        <color theme="1"/>
        <rFont val="Arial"/>
        <family val="2"/>
        <scheme val="minor"/>
      </rPr>
      <t>]
The substance is mainly used in the synthesis of plasticisers for PVC resins, while smaller amounts are used as a reactant in wire and cable insulation enamels and polyester resins for powder coatings [</t>
    </r>
    <r>
      <rPr>
        <i/>
        <sz val="10"/>
        <color theme="1"/>
        <rFont val="Arial"/>
        <family val="2"/>
        <scheme val="minor"/>
      </rPr>
      <t>Chemical Watch, 2019</t>
    </r>
    <r>
      <rPr>
        <sz val="10"/>
        <color theme="1"/>
        <rFont val="Arial"/>
        <family val="2"/>
        <scheme val="minor"/>
      </rPr>
      <t>]</t>
    </r>
  </si>
  <si>
    <t>https://chemicalwatch.com</t>
  </si>
  <si>
    <t xml:space="preserve">chryseen </t>
  </si>
  <si>
    <t>Benzene-1,2,4-tricarboxylic acid 1,2 anhydride (trimellitic anhydride; TMA)</t>
  </si>
  <si>
    <t xml:space="preserve">benzeen-1,2,4-tricarbonzuur-1,2-anhydride </t>
  </si>
  <si>
    <t>methylglycolacetaat</t>
  </si>
  <si>
    <t>benz[a]antraceen</t>
  </si>
  <si>
    <t>Benzo[ghi]peryleen</t>
  </si>
  <si>
    <t>4,4-isobutylethylideendifenol</t>
  </si>
  <si>
    <t>ethyleendiamine (EDA)</t>
  </si>
  <si>
    <t xml:space="preserve">Ethylenediamine </t>
  </si>
  <si>
    <t>Dodecamethylcyclohexasiloxaan (D6)</t>
  </si>
  <si>
    <t xml:space="preserve">Dodecamethylcyclohexasiloxane </t>
  </si>
  <si>
    <t>Dicyclohexyl Ftalaat (DCHP)</t>
  </si>
  <si>
    <t xml:space="preserve">Dicyclohexyl phthalate, Disodium octaborate </t>
  </si>
  <si>
    <t>Decamethylcyclopentasiloxaan (D5)</t>
  </si>
  <si>
    <t xml:space="preserve">Decamethylcyclopentasiloxane </t>
  </si>
  <si>
    <t>1,7,7-trimethyl-3-(phenylmethylene)bicyclo[2.2.1]heptan-2-one (3-benzylidene camphor; 3-BC)</t>
  </si>
  <si>
    <t xml:space="preserve">Octamethylcyclotetrasiloxane </t>
  </si>
  <si>
    <t>octamethylcyclotetrasiloxaan (D4)</t>
  </si>
  <si>
    <t>4-tert-butylfenol</t>
  </si>
  <si>
    <t xml:space="preserve">pyreen </t>
  </si>
  <si>
    <t>terfenyl</t>
  </si>
  <si>
    <t>perfluor-2-propoxypropaanzuur</t>
  </si>
  <si>
    <r>
      <t>Used in washing and cleaning products, polishes and waxes, cosmetics and personal care products, textile treatment products and dyes  [</t>
    </r>
    <r>
      <rPr>
        <i/>
        <sz val="11"/>
        <color theme="1"/>
        <rFont val="Arial"/>
        <family val="2"/>
        <scheme val="minor"/>
      </rPr>
      <t>SVHC List, SGS Hongkong</t>
    </r>
    <r>
      <rPr>
        <sz val="11"/>
        <color theme="1"/>
        <rFont val="Arial"/>
        <family val="2"/>
        <scheme val="minor"/>
      </rPr>
      <t>]
Used for the manufacturing of silicone polymers. Used in  cosmetics and personal care products, polishes and waxes, washing and cleaning products, pharmaceuticals and textile treatment products, dyes  [</t>
    </r>
    <r>
      <rPr>
        <i/>
        <sz val="11"/>
        <color theme="1"/>
        <rFont val="Arial"/>
        <family val="2"/>
        <scheme val="minor"/>
      </rPr>
      <t>askreach.eu, 2019</t>
    </r>
    <r>
      <rPr>
        <sz val="11"/>
        <color theme="1"/>
        <rFont val="Arial"/>
        <family val="2"/>
        <scheme val="minor"/>
      </rPr>
      <t>]
Used in antiperspirants, hair preparations, cosmetics and car wax products. It is also used to make silicone chemicals  [</t>
    </r>
    <r>
      <rPr>
        <i/>
        <sz val="11"/>
        <color theme="1"/>
        <rFont val="Arial"/>
        <family val="2"/>
        <scheme val="minor"/>
      </rPr>
      <t>Pubchem, 2019</t>
    </r>
    <r>
      <rPr>
        <sz val="11"/>
        <color theme="1"/>
        <rFont val="Arial"/>
        <family val="2"/>
        <scheme val="minor"/>
      </rPr>
      <t>]
Field of application: fuel additives; surface treatment, cleaning/washing agents; fillers; impregnation material; adhesives; binding agents; paints; laquers and varnishes; reprographic agents; softeners; surface active agents; process regulators [</t>
    </r>
    <r>
      <rPr>
        <i/>
        <sz val="11"/>
        <color theme="1"/>
        <rFont val="Arial"/>
        <family val="2"/>
        <scheme val="minor"/>
      </rPr>
      <t>Swedish National Screening Programme, 2004</t>
    </r>
    <r>
      <rPr>
        <sz val="11"/>
        <color theme="1"/>
        <rFont val="Arial"/>
        <family val="2"/>
        <scheme val="minor"/>
      </rPr>
      <t>]</t>
    </r>
  </si>
  <si>
    <r>
      <t>Used in washing and cleaning products, polishes and waxes, cosmetics and personal care products  [</t>
    </r>
    <r>
      <rPr>
        <i/>
        <sz val="10"/>
        <color theme="1"/>
        <rFont val="Arial"/>
        <family val="2"/>
        <scheme val="minor"/>
      </rPr>
      <t>SVHC List, SGS Hongkong</t>
    </r>
    <r>
      <rPr>
        <sz val="10"/>
        <color theme="1"/>
        <rFont val="Arial"/>
        <family val="2"/>
        <scheme val="minor"/>
      </rPr>
      <t>]
Used in silicone polymers, organosilicon substances, personal and household care products, pharmaceuticals [</t>
    </r>
    <r>
      <rPr>
        <i/>
        <sz val="10"/>
        <color theme="1"/>
        <rFont val="Arial"/>
        <family val="2"/>
        <scheme val="minor"/>
      </rPr>
      <t>askreach.eu, 2019</t>
    </r>
    <r>
      <rPr>
        <sz val="10"/>
        <color theme="1"/>
        <rFont val="Arial"/>
        <family val="2"/>
        <scheme val="minor"/>
      </rPr>
      <t>]
Dodecamethylcyclohexasiloxane is used as an ingredient in cosmetics and personal care products, such as deodorant, body lotion, and skin and hair care products. Dodecamethylcyclohexasiloxane is also found in paints, lacquers, varnishes, and surface treatments. It is also used in the production of certain food products. Dodecamethylcyclohexasiloxane is a component in breast implants [</t>
    </r>
    <r>
      <rPr>
        <i/>
        <sz val="10"/>
        <color theme="1"/>
        <rFont val="Arial"/>
        <family val="2"/>
        <scheme val="minor"/>
      </rPr>
      <t>Pubchem, 2019</t>
    </r>
    <r>
      <rPr>
        <sz val="10"/>
        <color theme="1"/>
        <rFont val="Arial"/>
        <family val="2"/>
        <scheme val="minor"/>
      </rPr>
      <t>]
Surface treatment, paint, laquers and varnishes [</t>
    </r>
    <r>
      <rPr>
        <i/>
        <sz val="10"/>
        <color theme="1"/>
        <rFont val="Arial"/>
        <family val="2"/>
        <scheme val="minor"/>
      </rPr>
      <t>Swedish National Screening Programme, 2004</t>
    </r>
    <r>
      <rPr>
        <sz val="10"/>
        <color theme="1"/>
        <rFont val="Arial"/>
        <family val="2"/>
        <scheme val="minor"/>
      </rPr>
      <t>]</t>
    </r>
  </si>
  <si>
    <t xml:space="preserve">2-methoxyethyl acetate </t>
  </si>
  <si>
    <t>Verven /
coatings</t>
  </si>
  <si>
    <t xml:space="preserve">Smeermiddelen </t>
  </si>
  <si>
    <t xml:space="preserve">Lijmen </t>
  </si>
  <si>
    <t>Polymeren</t>
  </si>
  <si>
    <t xml:space="preserve">Thermisch papier </t>
  </si>
  <si>
    <t>Biocides</t>
  </si>
  <si>
    <t xml:space="preserve">Plastiek </t>
  </si>
  <si>
    <t>Glas</t>
  </si>
  <si>
    <t xml:space="preserve">Kleurpigmenten </t>
  </si>
  <si>
    <t>Porselein</t>
  </si>
  <si>
    <t>Meubelen</t>
  </si>
  <si>
    <t>Plastiek (roofing)</t>
  </si>
  <si>
    <t>Organische peroxiden</t>
  </si>
  <si>
    <t>Dichtingsproducten</t>
  </si>
  <si>
    <t>Voeding</t>
  </si>
  <si>
    <t>Implantaten</t>
  </si>
  <si>
    <t>0.1</t>
  </si>
  <si>
    <t>Rubberindustrie / 
Leder</t>
  </si>
  <si>
    <t>Kleurstoffen</t>
  </si>
  <si>
    <t xml:space="preserve">Polymeren </t>
  </si>
  <si>
    <t>Elektronica</t>
  </si>
  <si>
    <t>5, 42, 71, 80, leder</t>
  </si>
  <si>
    <r>
      <t>use in PVD/coatings, downstream use of cadmium based soldering and brazing products.
Use of cadmium containig coatings, use of active powder for batteries, manufacturing of cadmium containing-alloys, wire a,d rods manufacturing [</t>
    </r>
    <r>
      <rPr>
        <i/>
        <sz val="10"/>
        <color theme="1"/>
        <rFont val="Arial"/>
        <family val="2"/>
        <scheme val="minor"/>
      </rPr>
      <t>ECHA</t>
    </r>
    <r>
      <rPr>
        <sz val="10"/>
        <color theme="1"/>
        <rFont val="Arial"/>
        <family val="2"/>
        <scheme val="minor"/>
      </rPr>
      <t>]</t>
    </r>
  </si>
  <si>
    <t xml:space="preserve">Laboratoriumchemicaliën </t>
  </si>
  <si>
    <t>Steenwol</t>
  </si>
  <si>
    <t>43</t>
  </si>
  <si>
    <t>5, 11,56,leder</t>
  </si>
  <si>
    <t>Laboratoriumchemicaliën</t>
  </si>
  <si>
    <t xml:space="preserve">Lak/vernis
</t>
  </si>
  <si>
    <t>1-10</t>
  </si>
  <si>
    <t>42,47,48,5,71,48,36,leder,
20,83, 78, 36</t>
  </si>
  <si>
    <t xml:space="preserve">Detergenten </t>
  </si>
  <si>
    <t>Reg. (EC) No 1272/2008
Reg. (EC) No 552/2009                                                                       
    Reg. (EC) No 1907/2006 (REACH)</t>
  </si>
  <si>
    <t>4, 42, 43, 80</t>
  </si>
  <si>
    <t>Data confidential</t>
  </si>
  <si>
    <t xml:space="preserve">Bouw- en sloopafval 
</t>
  </si>
  <si>
    <t xml:space="preserve">Cosmetica </t>
  </si>
  <si>
    <t>11, 13, 28, 38, 42, 43, 71</t>
  </si>
  <si>
    <t xml:space="preserve">Batterijen </t>
  </si>
  <si>
    <t>11, 13, 38, 42, 43, 62, 71</t>
  </si>
  <si>
    <t>1000-10 000</t>
  </si>
  <si>
    <t>11, 13, 38, 42, 43</t>
  </si>
  <si>
    <t xml:space="preserve">
Brandstof 
</t>
  </si>
  <si>
    <t xml:space="preserve">
Cosmetica </t>
  </si>
  <si>
    <t xml:space="preserve">
Polymeren </t>
  </si>
  <si>
    <t xml:space="preserve">
Textiel industrie</t>
  </si>
  <si>
    <t xml:space="preserve">
Lijmen </t>
  </si>
  <si>
    <t xml:space="preserve">
Verven 
 </t>
  </si>
  <si>
    <t xml:space="preserve"> 11, 36,42, 71, leder</t>
  </si>
  <si>
    <r>
      <t>Used as a chlorinated flame retardant [</t>
    </r>
    <r>
      <rPr>
        <i/>
        <sz val="10"/>
        <color theme="1"/>
        <rFont val="Arial"/>
        <family val="2"/>
        <scheme val="minor"/>
      </rPr>
      <t>Chemical watch, 2019</t>
    </r>
    <r>
      <rPr>
        <sz val="10"/>
        <color theme="1"/>
        <rFont val="Arial"/>
        <family val="2"/>
        <scheme val="minor"/>
      </rPr>
      <t>]</t>
    </r>
  </si>
  <si>
    <t xml:space="preserve">Schuimen </t>
  </si>
  <si>
    <t xml:space="preserve">
Bouw- en sloopafval 
</t>
  </si>
  <si>
    <t>Explosieven</t>
  </si>
  <si>
    <t>Auto-industrie</t>
  </si>
  <si>
    <t xml:space="preserve">Dichtingen </t>
  </si>
  <si>
    <r>
      <t>Used in plastisol, PVC, rubber and plastic articles. A further use is also as a phlegmatizer and dispersing agent for formulations of organic peroxides  [</t>
    </r>
    <r>
      <rPr>
        <i/>
        <sz val="10"/>
        <color theme="1"/>
        <rFont val="Arial"/>
        <family val="2"/>
        <scheme val="minor"/>
      </rPr>
      <t>SVHC List, SGS Hongkong</t>
    </r>
    <r>
      <rPr>
        <sz val="10"/>
        <color theme="1"/>
        <rFont val="Arial"/>
        <family val="2"/>
        <scheme val="minor"/>
      </rPr>
      <t>]
Used in  PVC, rubber, plastics, organic peroxide, adhesives, sealants, coatings/paints, thinners ink, toners, polishes/waxes, textile dyes, finishing products, bleaches [</t>
    </r>
    <r>
      <rPr>
        <i/>
        <sz val="10"/>
        <color theme="1"/>
        <rFont val="Arial"/>
        <family val="2"/>
        <scheme val="minor"/>
      </rPr>
      <t>askreach.eu, 2019</t>
    </r>
    <r>
      <rPr>
        <sz val="10"/>
        <color theme="1"/>
        <rFont val="Arial"/>
        <family val="2"/>
        <scheme val="minor"/>
      </rPr>
      <t>]
Used as fillers, plasticizer, adhesives and sealant chemicals. Used in plastic and rubber products, paint, lacquers, varnishes, paper finishes and printers ink  [</t>
    </r>
    <r>
      <rPr>
        <i/>
        <sz val="10"/>
        <color theme="1"/>
        <rFont val="Arial"/>
        <family val="2"/>
        <scheme val="minor"/>
      </rPr>
      <t>Pubchem, 2019</t>
    </r>
    <r>
      <rPr>
        <sz val="10"/>
        <color theme="1"/>
        <rFont val="Arial"/>
        <family val="2"/>
        <scheme val="minor"/>
      </rPr>
      <t>]
This substance can be found in products with material based on: plastic (e.g. food packaging and storage, toys, mobile phones) and fabrics, textiles and apparel (e.g. clothing, mattress, curtains or carpets, textile toys). [</t>
    </r>
    <r>
      <rPr>
        <i/>
        <sz val="10"/>
        <color theme="1"/>
        <rFont val="Arial"/>
        <family val="2"/>
        <scheme val="minor"/>
      </rPr>
      <t>Echa, 2019</t>
    </r>
    <r>
      <rPr>
        <sz val="10"/>
        <color theme="1"/>
        <rFont val="Arial"/>
        <family val="2"/>
        <scheme val="minor"/>
      </rPr>
      <t>]</t>
    </r>
  </si>
  <si>
    <t>5, 11, 42, 80, 84</t>
  </si>
  <si>
    <t>Pharmaceutica</t>
  </si>
  <si>
    <t>Bouw-en sloopafval</t>
  </si>
  <si>
    <t xml:space="preserve">28 ,36 ,42, 71, Leder </t>
  </si>
  <si>
    <t xml:space="preserve">
Cosmetica
</t>
  </si>
  <si>
    <t xml:space="preserve">Verven </t>
  </si>
  <si>
    <t>19, 42</t>
  </si>
  <si>
    <t>1000 -10 000</t>
  </si>
  <si>
    <t>11, 42</t>
  </si>
  <si>
    <t>11, 19, 42</t>
  </si>
  <si>
    <t>10 000 - …</t>
  </si>
  <si>
    <t xml:space="preserve">Metalen </t>
  </si>
  <si>
    <r>
      <t>Used in metals, welding and soldering products, metal surface treatment products, polymers and heat transfer fluids [</t>
    </r>
    <r>
      <rPr>
        <i/>
        <sz val="10"/>
        <rFont val="Arial"/>
        <family val="2"/>
      </rPr>
      <t>SVHC List, SGS Hongkong</t>
    </r>
    <r>
      <rPr>
        <sz val="10"/>
        <rFont val="Arial"/>
        <family val="2"/>
      </rPr>
      <t>]
Used in batteries,  rolled/extruded products, ammunition, other lead compounds, cables [</t>
    </r>
    <r>
      <rPr>
        <i/>
        <sz val="10"/>
        <rFont val="Arial"/>
        <family val="2"/>
      </rPr>
      <t>askreach.eu, 2019</t>
    </r>
    <r>
      <rPr>
        <sz val="10"/>
        <rFont val="Arial"/>
        <family val="2"/>
      </rPr>
      <t>]
Uses of lead in descending order of predominance: batteries; pigments and other compounds; rolled and extruded products; alloys; shot/ammunition; cable sheathing; gasoline additives.  [</t>
    </r>
    <r>
      <rPr>
        <i/>
        <sz val="10"/>
        <rFont val="Arial"/>
        <family val="2"/>
      </rPr>
      <t>Pubchem, 2019</t>
    </r>
    <r>
      <rPr>
        <sz val="10"/>
        <rFont val="Arial"/>
        <family val="2"/>
      </rPr>
      <t>]
Other release to the environment of this substance is likely to occur from: outdoor use in long-life materials with low release rate (e.g. metal, wooden and plastic construction and building materials), indoor use in long-life materials with low release rate (e.g. flooring, furniture, toys, construction materials, curtains, foot-wear, leather products, paper and cardboard products, electronic equipment), indoor use in close systems with minimal release (e.g. cooling liquids in refrigerators, oil-based electric heaters) and outdoor use in close systems with minimal release (e.g. hydraulic liquids in automotive suspension, lubricants in motor oil and break fluids). [</t>
    </r>
    <r>
      <rPr>
        <i/>
        <sz val="10"/>
        <rFont val="Arial"/>
        <family val="2"/>
      </rPr>
      <t>Echa, 2019</t>
    </r>
    <r>
      <rPr>
        <sz val="10"/>
        <rFont val="Arial"/>
        <family val="2"/>
      </rPr>
      <t>]</t>
    </r>
  </si>
  <si>
    <t xml:space="preserve">Bouw-en sloopafval </t>
  </si>
  <si>
    <t>5</t>
  </si>
  <si>
    <t>Verf</t>
  </si>
  <si>
    <r>
      <t>Primarily used as an antioxidant to stabilize polymers  [</t>
    </r>
    <r>
      <rPr>
        <i/>
        <sz val="10"/>
        <rFont val="Arial"/>
        <family val="2"/>
      </rPr>
      <t>SVHC List, SGS Hongkong</t>
    </r>
    <r>
      <rPr>
        <sz val="10"/>
        <rFont val="Arial"/>
        <family val="2"/>
      </rPr>
      <t>]
Used as a stabilizer in rubbers and plastic products. Manafacture of coating and adhesives [</t>
    </r>
    <r>
      <rPr>
        <i/>
        <sz val="10"/>
        <rFont val="Arial"/>
        <family val="2"/>
      </rPr>
      <t>SGS, 2019</t>
    </r>
    <r>
      <rPr>
        <sz val="10"/>
        <rFont val="Arial"/>
        <family val="2"/>
      </rPr>
      <t>]</t>
    </r>
  </si>
  <si>
    <t>https://www.sgs.com/en/news/2019/03/safeguards-03819-eu-echa-launches-first-2019-svhc-consultation-on-three-proposals</t>
  </si>
  <si>
    <t xml:space="preserve">Bouw- en sloopafval </t>
  </si>
  <si>
    <t>28, 29, 42, 43</t>
  </si>
  <si>
    <t>Auto industrie</t>
  </si>
  <si>
    <t xml:space="preserve">Onderhoud wagen </t>
  </si>
  <si>
    <t xml:space="preserve">
132207-32-0</t>
  </si>
  <si>
    <t>Textiel /
 Leder / 
Papier industrie</t>
  </si>
  <si>
    <t xml:space="preserve">
540-97-6</t>
  </si>
  <si>
    <t xml:space="preserve">
208-762-8</t>
  </si>
  <si>
    <t xml:space="preserve">
15087-24-8</t>
  </si>
  <si>
    <t xml:space="preserve">
239-139-9</t>
  </si>
  <si>
    <t xml:space="preserve">benzo(k)fluoranteen </t>
  </si>
  <si>
    <t>fluoranteen</t>
  </si>
  <si>
    <t>fenantreen</t>
  </si>
  <si>
    <t>SVHC-lijst Hongkong 2019</t>
  </si>
  <si>
    <t xml:space="preserve">https://www.askreach.eu/ </t>
  </si>
  <si>
    <t>http://www.imm.ki.se/Datavard/PDF/B1643_siloxaner.pdf</t>
  </si>
  <si>
    <r>
      <t>Used as a processing aid for the production of fluoropolymers [</t>
    </r>
    <r>
      <rPr>
        <i/>
        <sz val="11"/>
        <color theme="1"/>
        <rFont val="Arial"/>
        <family val="2"/>
        <scheme val="minor"/>
      </rPr>
      <t>SVHC List, SGS Hongkong</t>
    </r>
    <r>
      <rPr>
        <sz val="11"/>
        <color theme="1"/>
        <rFont val="Arial"/>
        <family val="2"/>
        <scheme val="minor"/>
      </rPr>
      <t>]
Fluoropolymers are used in wire and cable insulation for computer and cell phone circuits to enable high-speed data transfer; high reliability hoses for aircraft and cars to reduce emissions; and sterile equipment used in the manufacture of pharmaceuticals, food products and chemicals [</t>
    </r>
    <r>
      <rPr>
        <i/>
        <sz val="11"/>
        <color theme="1"/>
        <rFont val="Arial"/>
        <family val="2"/>
        <scheme val="minor"/>
      </rPr>
      <t>Chemicalsafetyfacts, 2019</t>
    </r>
    <r>
      <rPr>
        <sz val="11"/>
        <color theme="1"/>
        <rFont val="Arial"/>
        <family val="2"/>
        <scheme val="minor"/>
      </rPr>
      <t xml:space="preserve">]
</t>
    </r>
  </si>
  <si>
    <t>14, 71</t>
  </si>
  <si>
    <t>https://www.chemicalsafetyfacts.org/fluorinated-chemicals/</t>
  </si>
  <si>
    <r>
      <t>Production  of semiconductors, paints, lacquers, varnishes, inks, coatings, adhesives, textiles, leather, etc. [</t>
    </r>
    <r>
      <rPr>
        <i/>
        <sz val="10"/>
        <rFont val="Arial"/>
        <family val="2"/>
      </rPr>
      <t>SVHC List, SGS Hongkong</t>
    </r>
    <r>
      <rPr>
        <sz val="10"/>
        <rFont val="Arial"/>
        <family val="2"/>
      </rPr>
      <t>]
Solvent for nitrocellulose, cellulose acetate, various gums, resins, waxes, oils; textile printing; photographic film; lacquers; dopes [</t>
    </r>
    <r>
      <rPr>
        <i/>
        <sz val="10"/>
        <rFont val="Arial"/>
        <family val="2"/>
      </rPr>
      <t>Pubchem, 2019]</t>
    </r>
  </si>
  <si>
    <t>Dechlorane plus</t>
  </si>
  <si>
    <t xml:space="preserve">Dechlorane </t>
  </si>
  <si>
    <r>
      <t>Production  of plastics,
resins and rubbers eg. ABS (residual monomer) [</t>
    </r>
    <r>
      <rPr>
        <i/>
        <sz val="10"/>
        <color theme="1"/>
        <rFont val="Arial"/>
        <family val="2"/>
        <scheme val="minor"/>
      </rPr>
      <t>GADSL 2017</t>
    </r>
    <r>
      <rPr>
        <sz val="10"/>
        <color theme="1"/>
        <rFont val="Arial"/>
        <family val="2"/>
        <scheme val="minor"/>
      </rPr>
      <t>]
Use as a fumigant  [</t>
    </r>
    <r>
      <rPr>
        <i/>
        <sz val="10"/>
        <color theme="1"/>
        <rFont val="Arial"/>
        <family val="2"/>
        <scheme val="minor"/>
      </rPr>
      <t>Wikipedia</t>
    </r>
    <r>
      <rPr>
        <sz val="10"/>
        <color theme="1"/>
        <rFont val="Arial"/>
        <family val="2"/>
        <scheme val="minor"/>
      </rPr>
      <t>]</t>
    </r>
  </si>
  <si>
    <t>12,  13, 28, 56, 62, leder</t>
  </si>
  <si>
    <t xml:space="preserve">4, 11 ,42, 43, 56, 71, leder </t>
  </si>
  <si>
    <r>
      <t>Used in washing and cleaning products, polishes and waxes, cosmetics and personal care products  [</t>
    </r>
    <r>
      <rPr>
        <i/>
        <sz val="10"/>
        <rFont val="Arial"/>
        <family val="2"/>
      </rPr>
      <t>SVHC List, SGS Hongkong</t>
    </r>
    <r>
      <rPr>
        <sz val="10"/>
        <rFont val="Arial"/>
        <family val="2"/>
      </rPr>
      <t>]
Used in leather treatment products, lubricants, greases, dyes, rubber, plastics, electrical/electronic equipment, washing and cleaning products, cosmetics, personal care products, waxes [</t>
    </r>
    <r>
      <rPr>
        <i/>
        <sz val="10"/>
        <rFont val="Arial"/>
        <family val="2"/>
      </rPr>
      <t>askreach.eu, 2019</t>
    </r>
    <r>
      <rPr>
        <sz val="10"/>
        <rFont val="Arial"/>
        <family val="2"/>
      </rPr>
      <t>]
Octamethylcyclotetrasiloxane is an important commercial chemical that is used to make other silicone chemicals, and as an ingredient in cosmetics, hair care products and deodorants. [</t>
    </r>
    <r>
      <rPr>
        <i/>
        <sz val="10"/>
        <rFont val="Arial"/>
        <family val="2"/>
      </rPr>
      <t>Pubchem, 2019</t>
    </r>
    <r>
      <rPr>
        <sz val="10"/>
        <rFont val="Arial"/>
        <family val="2"/>
      </rPr>
      <t>]
Field of application: fuel additives, cleaning/washing agents, impregnation materials, adhesives, binding agents, surface treatment, construction materials, paints, laquers and varnishes, fillers, reprographic agents, process regulators, anti-set-off, anti adhesive agents [</t>
    </r>
    <r>
      <rPr>
        <i/>
        <sz val="10"/>
        <rFont val="Arial"/>
        <family val="2"/>
      </rPr>
      <t>Swedish National Screening Programme, 2004</t>
    </r>
    <r>
      <rPr>
        <sz val="10"/>
        <rFont val="Arial"/>
        <family val="2"/>
      </rPr>
      <t>]
This substance is used in the following products: laboratory chemicals, non-metal-surface treatment products and semiconductors. Other release to the environment of this substance is likely to occur from: indoor use in long-life materials with low release rate (e.g. flooring, furniture, toys, construction materials, curtains, foot-wear, leather products, paper and cardboard products, electronic equipment). This substance can be found in products with material based on: paper (e.g. tissues, feminine hygiene products, nappies, books, magazines, wallpaper) [</t>
    </r>
    <r>
      <rPr>
        <i/>
        <sz val="10"/>
        <rFont val="Arial"/>
        <family val="2"/>
      </rPr>
      <t>Echa, 2019</t>
    </r>
    <r>
      <rPr>
        <sz val="10"/>
        <rFont val="Arial"/>
        <family val="2"/>
      </rPr>
      <t>]</t>
    </r>
  </si>
  <si>
    <t>11, 19, 42, 43, 56</t>
  </si>
  <si>
    <t>11, 42, 43, 80</t>
  </si>
  <si>
    <r>
      <t>Plasticizer for cellulose acetate; intermediate for antioxidants, special starches, oil-soluble phenolic resins; pour-point depressors and emulsion breakers for petroleum oils and some plastics; synthetic lubricants; insecticides; industrial odorants; motor-oil additives [</t>
    </r>
    <r>
      <rPr>
        <i/>
        <sz val="10"/>
        <color theme="1"/>
        <rFont val="Arial"/>
        <family val="2"/>
        <scheme val="minor"/>
      </rPr>
      <t xml:space="preserve">Pubchem, 2019 </t>
    </r>
    <r>
      <rPr>
        <sz val="10"/>
        <color theme="1"/>
        <rFont val="Arial"/>
        <family val="2"/>
        <scheme val="minor"/>
      </rPr>
      <t>]
Used in coating products, polymers, adhesives, sealants and for the synthesis of other substances [</t>
    </r>
    <r>
      <rPr>
        <i/>
        <sz val="10"/>
        <color theme="1"/>
        <rFont val="Arial"/>
        <family val="2"/>
        <scheme val="minor"/>
      </rPr>
      <t>Echa, 2019</t>
    </r>
    <r>
      <rPr>
        <sz val="10"/>
        <color theme="1"/>
        <rFont val="Arial"/>
        <family val="2"/>
        <scheme val="minor"/>
      </rPr>
      <t xml:space="preserve">]
</t>
    </r>
  </si>
  <si>
    <t>Insecticides</t>
  </si>
  <si>
    <t>11, 42,43</t>
  </si>
  <si>
    <t>5, 11, 14, 28, 71</t>
  </si>
  <si>
    <t>ZZS / POP</t>
  </si>
  <si>
    <t>Tetrabromodiphenyl ether C12H6Br4O</t>
  </si>
  <si>
    <t>40088-47-9</t>
  </si>
  <si>
    <t>254-787-2</t>
  </si>
  <si>
    <t xml:space="preserve">Schoonmaakmiddel </t>
  </si>
  <si>
    <r>
      <t>Cleaning washing products may be for industrial or consumer use [</t>
    </r>
    <r>
      <rPr>
        <i/>
        <sz val="10"/>
        <rFont val="Arial"/>
        <family val="2"/>
      </rPr>
      <t>Pubchem, 2019</t>
    </r>
    <r>
      <rPr>
        <sz val="10"/>
        <rFont val="Arial"/>
        <family val="2"/>
      </rPr>
      <t>]</t>
    </r>
  </si>
  <si>
    <t xml:space="preserve">251-084-2 </t>
  </si>
  <si>
    <t>Pentabromodiphenyl ether C12H5Br5O</t>
  </si>
  <si>
    <t>32534-81-9</t>
  </si>
  <si>
    <t xml:space="preserve">Meubelen </t>
  </si>
  <si>
    <t xml:space="preserve">Textiel industire </t>
  </si>
  <si>
    <t>Hexabromodiphenyl ether C12H4Br6O</t>
  </si>
  <si>
    <t xml:space="preserve">36483-60-0 </t>
  </si>
  <si>
    <t xml:space="preserve">253-058-6 </t>
  </si>
  <si>
    <r>
      <t xml:space="preserve">Fire prevention materials, or additives/coatings to prevent flammability in paints, textiles, plastics, etc </t>
    </r>
    <r>
      <rPr>
        <i/>
        <sz val="10"/>
        <rFont val="Arial"/>
        <family val="2"/>
      </rPr>
      <t>[Pubchem, 2019</t>
    </r>
    <r>
      <rPr>
        <sz val="10"/>
        <rFont val="Arial"/>
        <family val="2"/>
      </rPr>
      <t>]
Used as a flame retardant additive in flexible polyurethane foam for furniture and upholstery. Other reported uses include as a flame retardant additive in epoxy resins, phenolic resins, unsaturated polyesters and textiles
[</t>
    </r>
    <r>
      <rPr>
        <i/>
        <sz val="10"/>
        <rFont val="Arial"/>
        <family val="2"/>
      </rPr>
      <t>Pubchem, 2019</t>
    </r>
    <r>
      <rPr>
        <sz val="10"/>
        <rFont val="Arial"/>
        <family val="2"/>
      </rPr>
      <t>]</t>
    </r>
  </si>
  <si>
    <t>Vlamvertrager (PBDEs)</t>
  </si>
  <si>
    <r>
      <t>Hexabromodiphenyl ether is not manufactured or used, but occurs as a contaminant of commercial brominated diphenyl ethers [</t>
    </r>
    <r>
      <rPr>
        <i/>
        <sz val="10"/>
        <rFont val="Arial"/>
        <family val="2"/>
      </rPr>
      <t>Pubchem, 2019</t>
    </r>
    <r>
      <rPr>
        <sz val="10"/>
        <rFont val="Arial"/>
        <family val="2"/>
      </rPr>
      <t>]
Polybrominated diphenyl ethers or PBDEs, are organobromine compounds that are used as flame retardant. Like other brominated flame retardants, PBDEs have been used in a wide array of products, including building materials, electronics, furnishings, motor vehicles, airplanes, plastics, polyurethane foams and textiles [</t>
    </r>
    <r>
      <rPr>
        <i/>
        <sz val="10"/>
        <rFont val="Arial"/>
        <family val="2"/>
      </rPr>
      <t>Wikipedia, 2019</t>
    </r>
    <r>
      <rPr>
        <sz val="10"/>
        <rFont val="Arial"/>
        <family val="2"/>
      </rPr>
      <t>]
 The major uses of the polybrominated diphenyl ethers in descending
    order of importance are: high-impact polystyrene, ABS, flexible
    polyurethane foam, textile coatings (not clothing), wire and cable
    insulation, electrical/electronic connectors and other interior parts [</t>
    </r>
    <r>
      <rPr>
        <i/>
        <sz val="10"/>
        <rFont val="Arial"/>
        <family val="2"/>
      </rPr>
      <t>Inchem, 2019</t>
    </r>
    <r>
      <rPr>
        <sz val="10"/>
        <rFont val="Arial"/>
        <family val="2"/>
      </rPr>
      <t>]</t>
    </r>
  </si>
  <si>
    <t xml:space="preserve">Plastiek (Plasticizer) </t>
  </si>
  <si>
    <t xml:space="preserve">68928-80-3 </t>
  </si>
  <si>
    <t xml:space="preserve">273-031-2 </t>
  </si>
  <si>
    <t>Heptabromodiphenyl ether C12H3Br7O</t>
  </si>
  <si>
    <r>
      <t>Fire prevention materials, or additives/coatings to prevent flammability in paints, textiles, plastics, etc [</t>
    </r>
    <r>
      <rPr>
        <i/>
        <sz val="10"/>
        <rFont val="Arial"/>
        <family val="2"/>
      </rPr>
      <t>Pubchem, 2019</t>
    </r>
    <r>
      <rPr>
        <sz val="10"/>
        <rFont val="Arial"/>
        <family val="2"/>
      </rPr>
      <t xml:space="preserve">]
</t>
    </r>
  </si>
  <si>
    <t xml:space="preserve">307-35-7
1691-99-2
1763-23-1
2795-39-3
4151-50-2
24448-09-7
29081-56-9
29457-72-5
31506-32-8
56773-42-3
70225-14-8
251099-16-8 </t>
  </si>
  <si>
    <t>DDT (1,1,1-trichloro-2,2-bis(4-chlorophenyl)ethane)</t>
  </si>
  <si>
    <t>50-29-3</t>
  </si>
  <si>
    <t>200-024-3</t>
  </si>
  <si>
    <t>dichloordifenyltrichloorethaan</t>
  </si>
  <si>
    <t>https://www.epa.gov/ingredients-used-pesticide-products/ddt-brief-history-and-status</t>
  </si>
  <si>
    <t xml:space="preserve">58-89-9
319-84-6
319-85-7
608-73-1
</t>
  </si>
  <si>
    <t xml:space="preserve">200-401-2
206-270-8
206-271-3
210-168-9
</t>
  </si>
  <si>
    <t>GefStoffV with Annex IV Nr. 5
Authorisation list annex XIV</t>
  </si>
  <si>
    <t>Dieldrin</t>
  </si>
  <si>
    <t>60-57-1</t>
  </si>
  <si>
    <t>200-484-5</t>
  </si>
  <si>
    <t>Endrin</t>
  </si>
  <si>
    <t xml:space="preserve">1,2,3,4,10,10-hexachloor-6,7-epoxy-1,4,4a,5,6,7,8,8a-octahydro-1,4:5,8-dimethanonaftaleen </t>
  </si>
  <si>
    <t>72-20-8</t>
  </si>
  <si>
    <t>200-775-7</t>
  </si>
  <si>
    <t>Annex I, IV</t>
  </si>
  <si>
    <t xml:space="preserve">Annex I, IV
Authorisation list (annex XIV) </t>
  </si>
  <si>
    <t>tetrabromodiphenyl ether</t>
  </si>
  <si>
    <t xml:space="preserve">Pentabromodiphenyl ether </t>
  </si>
  <si>
    <t>Hexabromodiphenyl ether</t>
  </si>
  <si>
    <t xml:space="preserve">Heptabromodiphenyl ether </t>
  </si>
  <si>
    <t>Annex I, IV
Authorisation list (annex XIV)</t>
  </si>
  <si>
    <t xml:space="preserve">
206-200-6
216-887-4
217-179-8
220-527-1
223-980-3
249-415-0
249-644-6
250-665-8
260-375-3
274-460-8
</t>
  </si>
  <si>
    <t>perfluoroctaansulfonzuur en derivaten</t>
  </si>
  <si>
    <t>Blusschuim</t>
  </si>
  <si>
    <t>Annex I, IV
Prior Informed Consent of PIC</t>
  </si>
  <si>
    <t>Heptachlor</t>
  </si>
  <si>
    <t>76-44-8</t>
  </si>
  <si>
    <t>200-079-4</t>
  </si>
  <si>
    <t>heptachloor</t>
  </si>
  <si>
    <t xml:space="preserve">Endosulfan </t>
  </si>
  <si>
    <t xml:space="preserve">1,2,3,4,7,7-hexachloor-8,9,10-trinorborn-2-een-5,6-yleendimethyl)sulfiet </t>
  </si>
  <si>
    <t>115-29-7
959-98-8
33213-65-9</t>
  </si>
  <si>
    <t>204-079-4</t>
  </si>
  <si>
    <t xml:space="preserve">hexachloorbenzeen </t>
  </si>
  <si>
    <t>118-74-1</t>
  </si>
  <si>
    <t>204-273-9</t>
  </si>
  <si>
    <t>Annex I, III, IV</t>
  </si>
  <si>
    <t>Chlordecone</t>
  </si>
  <si>
    <t>143-50-0</t>
  </si>
  <si>
    <t>205-601-3</t>
  </si>
  <si>
    <t>chloordecon</t>
  </si>
  <si>
    <t>Aldrin</t>
  </si>
  <si>
    <t>309-00-2</t>
  </si>
  <si>
    <t>206-215-8</t>
  </si>
  <si>
    <r>
      <t>Production  of plastics,
resins and rubbers eg. ABS (residual monomer) [</t>
    </r>
    <r>
      <rPr>
        <i/>
        <sz val="10"/>
        <color theme="1"/>
        <rFont val="Arial"/>
        <family val="2"/>
        <scheme val="minor"/>
      </rPr>
      <t>GADSL 2017</t>
    </r>
    <r>
      <rPr>
        <sz val="10"/>
        <color theme="1"/>
        <rFont val="Arial"/>
        <family val="2"/>
        <scheme val="minor"/>
      </rPr>
      <t>]</t>
    </r>
    <r>
      <rPr>
        <i/>
        <sz val="10"/>
        <color theme="1"/>
        <rFont val="Arial"/>
        <family val="2"/>
        <scheme val="minor"/>
      </rPr>
      <t xml:space="preserve">
</t>
    </r>
    <r>
      <rPr>
        <sz val="10"/>
        <color theme="1"/>
        <rFont val="Arial"/>
        <family val="2"/>
        <scheme val="minor"/>
      </rPr>
      <t>Use as a fumigan</t>
    </r>
    <r>
      <rPr>
        <i/>
        <sz val="10"/>
        <color theme="1"/>
        <rFont val="Arial"/>
        <family val="2"/>
        <scheme val="minor"/>
      </rPr>
      <t xml:space="preserve">t  </t>
    </r>
    <r>
      <rPr>
        <sz val="10"/>
        <color theme="1"/>
        <rFont val="Arial"/>
        <family val="2"/>
        <scheme val="minor"/>
      </rPr>
      <t>[</t>
    </r>
    <r>
      <rPr>
        <i/>
        <sz val="10"/>
        <color theme="1"/>
        <rFont val="Arial"/>
        <family val="2"/>
        <scheme val="minor"/>
      </rPr>
      <t>Wikipedia</t>
    </r>
    <r>
      <rPr>
        <sz val="10"/>
        <color theme="1"/>
        <rFont val="Arial"/>
        <family val="2"/>
        <scheme val="minor"/>
      </rPr>
      <t>]</t>
    </r>
  </si>
  <si>
    <t>608-93-5</t>
  </si>
  <si>
    <t>210-172- 0</t>
  </si>
  <si>
    <t>pentachloorbenzeen</t>
  </si>
  <si>
    <t>to reduce the viscosity of PCB products employed for heat transfer,</t>
  </si>
  <si>
    <t>as a chemical intermediate such as the production of quintozene (a soil fungicide).</t>
  </si>
  <si>
    <t>http://www.popstoolkit.com/about/chemical/pecb.aspx</t>
  </si>
  <si>
    <t>PCB</t>
  </si>
  <si>
    <t>Polychlorinated Biphenyls (PCB)</t>
  </si>
  <si>
    <t>1336-36-3</t>
  </si>
  <si>
    <t>215-648-1</t>
  </si>
  <si>
    <t>Olieverven</t>
  </si>
  <si>
    <t>https://ec.europa.eu/environment/waste/pcbs/index.htm</t>
  </si>
  <si>
    <t xml:space="preserve">Lijmen / Dichtingen </t>
  </si>
  <si>
    <t>Plastiek / Vlamvertrager</t>
  </si>
  <si>
    <t>https://www.canada.ca/en/health-canada/services/chemical-substances/fact-sheets/chemicals-glance/polychlorinated-biphenyls.html</t>
  </si>
  <si>
    <t>Mirex</t>
  </si>
  <si>
    <t>2385-85-5</t>
  </si>
  <si>
    <t>219-196-6</t>
  </si>
  <si>
    <t>dodecachloorpentacyclo[5.2.1.02,6.03,9.05,8]decaan</t>
  </si>
  <si>
    <t xml:space="preserve">Insecticiden </t>
  </si>
  <si>
    <t>Fungiciden</t>
  </si>
  <si>
    <t>36355-01-8</t>
  </si>
  <si>
    <t>252-994-2</t>
  </si>
  <si>
    <t>25637-99-4
3194-55-6
134237-50-6
134237-51-7
134237-52-8</t>
  </si>
  <si>
    <t>247-148-4
221-695-9</t>
  </si>
  <si>
    <t>87-68-3</t>
  </si>
  <si>
    <t>201-765-5</t>
  </si>
  <si>
    <t xml:space="preserve">Hexachloorbutadieen </t>
  </si>
  <si>
    <r>
      <t xml:space="preserve">Solvent for elastomers; heat-transfer liq; transformer and hydraulic fluid; wash liquor for removing C4 and higher hydrocarbons [ </t>
    </r>
    <r>
      <rPr>
        <i/>
        <sz val="10"/>
        <color theme="1"/>
        <rFont val="Arial"/>
        <family val="2"/>
        <scheme val="minor"/>
      </rPr>
      <t xml:space="preserve">Pubchem, 2019  </t>
    </r>
    <r>
      <rPr>
        <sz val="10"/>
        <color theme="1"/>
        <rFont val="Arial"/>
        <family val="2"/>
        <scheme val="minor"/>
      </rPr>
      <t xml:space="preserve">]
Hexachlorobutadiene can be used for the recovery of "snift" which is chlorine-containing gas in chlorine plants, and as a wash liquor for removing volatile organic compounds from gas streams. can be used as a fluid in gyroscopes, as heat transfer, transformer, insulating and hydraulic fluids, and as solvent for elastomers. It can be an intermediate in the manufacture of lubricants and rubber
    compounds. In the ex-USSR, the substance was reported to find
    widespread application as a fumigant for treating  Phylloxera on
    grapes, and 600-800 tonnes was used for this purpose in 1975 [ </t>
    </r>
    <r>
      <rPr>
        <i/>
        <sz val="10"/>
        <color theme="1"/>
        <rFont val="Arial"/>
        <family val="2"/>
        <scheme val="minor"/>
      </rPr>
      <t>Inchem, 2019</t>
    </r>
    <r>
      <rPr>
        <sz val="10"/>
        <color theme="1"/>
        <rFont val="Arial"/>
        <family val="2"/>
        <scheme val="minor"/>
      </rPr>
      <t xml:space="preserve"> ]</t>
    </r>
  </si>
  <si>
    <t>www.inchem.org/documents/ehc/ehc/ehc156.htm#SubSectionNumber:3.2.2</t>
  </si>
  <si>
    <t>Smeermiddel</t>
  </si>
  <si>
    <t>Pentachloorfenol en zijn zouten en esters</t>
  </si>
  <si>
    <t>87-86-5 (and others)</t>
  </si>
  <si>
    <t>201-778-6 (and others)</t>
  </si>
  <si>
    <t>Annex I</t>
  </si>
  <si>
    <t>Pentachlorophenol and its salts and esters (PCP)</t>
  </si>
  <si>
    <t>Pesticiden / Biocides</t>
  </si>
  <si>
    <t>70776-03-3 (and others)</t>
  </si>
  <si>
    <t xml:space="preserve">274-864-4 </t>
  </si>
  <si>
    <t>Polychlorinated naphthalenes (PCN's)</t>
  </si>
  <si>
    <t>https://www.who.int/ipcs/publications/cicad/en/cicad34.pdf</t>
  </si>
  <si>
    <t>Kabel isolatie</t>
  </si>
  <si>
    <t xml:space="preserve">Condensatoren </t>
  </si>
  <si>
    <t>Polychlorinated dibenzo-p-dioxins and dibenzofurans (PCDD/PCDF)</t>
  </si>
  <si>
    <t>Annex III, IV</t>
  </si>
  <si>
    <t>Dioxine</t>
  </si>
  <si>
    <t xml:space="preserve">Pesticiden </t>
  </si>
  <si>
    <r>
      <t>Aldrin has been used mainly against insects, primarily soil insects, which attack field, forage, vegetable, and fruit crops [</t>
    </r>
    <r>
      <rPr>
        <i/>
        <sz val="10"/>
        <color theme="1"/>
        <rFont val="Arial"/>
        <family val="2"/>
        <scheme val="minor"/>
      </rPr>
      <t>Pubchem, 2019</t>
    </r>
    <r>
      <rPr>
        <sz val="10"/>
        <color theme="1"/>
        <rFont val="Arial"/>
        <family val="2"/>
        <scheme val="minor"/>
      </rPr>
      <t>]
A pesticide applied to soils to kill termites, grasshoppers, corn rootworm, and other insect pests, aldrin can also kill birds, fish, and humans.  In humans, the fatal dose for an adult male is estimated to be about five grams. Humans are mostly exposed to aldrin through dairy products and animal meats [</t>
    </r>
    <r>
      <rPr>
        <i/>
        <sz val="10"/>
        <color theme="1"/>
        <rFont val="Arial"/>
        <family val="2"/>
        <scheme val="minor"/>
      </rPr>
      <t>Stockholm Convention, 2019</t>
    </r>
    <r>
      <rPr>
        <sz val="10"/>
        <color theme="1"/>
        <rFont val="Arial"/>
        <family val="2"/>
        <scheme val="minor"/>
      </rPr>
      <t>]</t>
    </r>
  </si>
  <si>
    <t>http://chm.pops.int/TheConvention/ThePOPs/AllPOPs/tabid/2509/Default.aspx</t>
  </si>
  <si>
    <t>0</t>
  </si>
  <si>
    <r>
      <t>Used extensively to control termites and as a broad-spectrum insecticide on a range of agricultural crops [</t>
    </r>
    <r>
      <rPr>
        <i/>
        <sz val="11"/>
        <color theme="1"/>
        <rFont val="Arial"/>
        <family val="2"/>
        <scheme val="minor"/>
      </rPr>
      <t>Stockholm Convention, 2019</t>
    </r>
    <r>
      <rPr>
        <sz val="11"/>
        <color theme="1"/>
        <rFont val="Arial"/>
        <family val="2"/>
        <scheme val="minor"/>
      </rPr>
      <t xml:space="preserve">]
</t>
    </r>
  </si>
  <si>
    <t xml:space="preserve">Chlordane </t>
  </si>
  <si>
    <r>
      <t>Kepone was previously used as an insecticide [</t>
    </r>
    <r>
      <rPr>
        <i/>
        <sz val="10"/>
        <color theme="1"/>
        <rFont val="Arial"/>
        <family val="2"/>
        <scheme val="minor"/>
      </rPr>
      <t>Pubchem, 2019</t>
    </r>
    <r>
      <rPr>
        <sz val="10"/>
        <color theme="1"/>
        <rFont val="Arial"/>
        <family val="2"/>
        <scheme val="minor"/>
      </rPr>
      <t>]
Chlordecone is a synthetic chlorinated organic compound, which was mainly used as an agricultural pesticide. It was first produced in 1951 and introduced commercially in 1958. Currently, no use or production of the chemical is reported [</t>
    </r>
    <r>
      <rPr>
        <i/>
        <sz val="10"/>
        <color theme="1"/>
        <rFont val="Arial"/>
        <family val="2"/>
        <scheme val="minor"/>
      </rPr>
      <t>Stockholm Convention, 2019</t>
    </r>
    <r>
      <rPr>
        <sz val="10"/>
        <color theme="1"/>
        <rFont val="Arial"/>
        <family val="2"/>
        <scheme val="minor"/>
      </rPr>
      <t>]</t>
    </r>
  </si>
  <si>
    <r>
      <t>Used as an insecticide [</t>
    </r>
    <r>
      <rPr>
        <i/>
        <sz val="10"/>
        <color theme="1"/>
        <rFont val="Arial"/>
        <family val="2"/>
        <scheme val="minor"/>
      </rPr>
      <t>EPA, 2019</t>
    </r>
    <r>
      <rPr>
        <sz val="10"/>
        <color theme="1"/>
        <rFont val="Arial"/>
        <family val="2"/>
        <scheme val="minor"/>
      </rPr>
      <t>]
DDT was widely used during World War II to protect soldiers and civilians from malaria, typhus, and other diseases spread by insects. After the war, DDT continued to be used to control disease, and it was sprayed on a variety of agricultural crops, especially cotton. DDT continues to be applied against mosquitoes in several countries to control malaria [</t>
    </r>
    <r>
      <rPr>
        <i/>
        <sz val="10"/>
        <color theme="1"/>
        <rFont val="Arial"/>
        <family val="2"/>
        <scheme val="minor"/>
      </rPr>
      <t>Stockholm Convention, 2019</t>
    </r>
    <r>
      <rPr>
        <sz val="10"/>
        <color theme="1"/>
        <rFont val="Arial"/>
        <family val="2"/>
        <scheme val="minor"/>
      </rPr>
      <t xml:space="preserve">]
</t>
    </r>
  </si>
  <si>
    <r>
      <t>Used as flame retardant in plastics, textile and adhesive
DecaBDE is used as an additive flame retardant, and has a variety of applications including in plastics/polymers/composites, textiles, adhesives, sealants, coatings and inks. DecaBDE containing plastics are used in housings of computers and TVs, wires and cables, pipes and carpets. Commercially available decaBDE consumption peaked in the early 2000's, but c-decaBDE is still extensively used worldwide [</t>
    </r>
    <r>
      <rPr>
        <i/>
        <sz val="10"/>
        <rFont val="Arial"/>
        <family val="2"/>
      </rPr>
      <t>Stockholm Convention, 2019</t>
    </r>
    <r>
      <rPr>
        <sz val="10"/>
        <rFont val="Arial"/>
        <family val="2"/>
      </rPr>
      <t>]</t>
    </r>
  </si>
  <si>
    <t xml:space="preserve">Coatings/inkt </t>
  </si>
  <si>
    <t>POP (Annex A)</t>
  </si>
  <si>
    <r>
      <t>Broad spectrum insecticide used until 1974; EPA restricted its use to termite control by direct soil injection and non-food seed and plant treatment [</t>
    </r>
    <r>
      <rPr>
        <i/>
        <sz val="10"/>
        <color theme="1"/>
        <rFont val="Arial"/>
        <family val="2"/>
        <scheme val="minor"/>
      </rPr>
      <t>Pubchem, 2019</t>
    </r>
    <r>
      <rPr>
        <sz val="10"/>
        <color theme="1"/>
        <rFont val="Arial"/>
        <family val="2"/>
        <scheme val="minor"/>
      </rPr>
      <t>]
Used principally to control termites and textile pests, dieldrin has also been used to control insect-borne diseases and insects living in agricultural soils [</t>
    </r>
    <r>
      <rPr>
        <i/>
        <sz val="10"/>
        <color theme="1"/>
        <rFont val="Arial"/>
        <family val="2"/>
        <scheme val="minor"/>
      </rPr>
      <t>Stockholm Convention, 2019</t>
    </r>
    <r>
      <rPr>
        <sz val="10"/>
        <color theme="1"/>
        <rFont val="Arial"/>
        <family val="2"/>
        <scheme val="minor"/>
      </rPr>
      <t>]</t>
    </r>
  </si>
  <si>
    <r>
      <t>Control of public health insect pests, termites, locusts, and tropical disease vectors [</t>
    </r>
    <r>
      <rPr>
        <i/>
        <sz val="10"/>
        <color theme="1"/>
        <rFont val="Arial"/>
        <family val="2"/>
        <scheme val="minor"/>
      </rPr>
      <t>Pubchem, 2019</t>
    </r>
    <r>
      <rPr>
        <sz val="10"/>
        <color theme="1"/>
        <rFont val="Arial"/>
        <family val="2"/>
        <scheme val="minor"/>
      </rPr>
      <t>]
This insecticide is sprayed on the leaves of crops such as cotton and grains. It is also used to control rodents such as mice and voles [</t>
    </r>
    <r>
      <rPr>
        <i/>
        <sz val="10"/>
        <color theme="1"/>
        <rFont val="Arial"/>
        <family val="2"/>
        <scheme val="minor"/>
      </rPr>
      <t>Stockholm Convention, 2019</t>
    </r>
    <r>
      <rPr>
        <sz val="10"/>
        <color theme="1"/>
        <rFont val="Arial"/>
        <family val="2"/>
        <scheme val="minor"/>
      </rPr>
      <t>]</t>
    </r>
  </si>
  <si>
    <r>
      <t>Endosulfan is a broad spectrum contact insecticide and acaricide registered for use on a wide variety of vegetables, fruits, cereal grains, and cotton, as well as ornamental shrubs, trees, vines, and ornamentals for use in commercial agricultural settings [</t>
    </r>
    <r>
      <rPr>
        <i/>
        <sz val="10"/>
        <color theme="1"/>
        <rFont val="Arial"/>
        <family val="2"/>
        <scheme val="minor"/>
      </rPr>
      <t>Pubchem, 2019</t>
    </r>
    <r>
      <rPr>
        <sz val="10"/>
        <color theme="1"/>
        <rFont val="Arial"/>
        <family val="2"/>
        <scheme val="minor"/>
      </rPr>
      <t>]
According to the risk management evaluation on endosulfan, adopted by the POPRC, endosulfan is an insecticide that has been used since the 1950s to control crop pests, tsetse flies and ectoparasites of cattle and as a wood preservative. As a broad-spectrum insecticide, endosulfan is currently used to control a wide range of pests on a variety of crops including coffee, cotton, rice, sorghum and soy [</t>
    </r>
    <r>
      <rPr>
        <i/>
        <sz val="10"/>
        <color theme="1"/>
        <rFont val="Arial"/>
        <family val="2"/>
        <scheme val="minor"/>
      </rPr>
      <t>Stockholm Convention , 2019</t>
    </r>
    <r>
      <rPr>
        <sz val="10"/>
        <color theme="1"/>
        <rFont val="Arial"/>
        <family val="2"/>
        <scheme val="minor"/>
      </rPr>
      <t>]</t>
    </r>
  </si>
  <si>
    <t>POP (Annex B, exemption: disease vector control)</t>
  </si>
  <si>
    <t>POP (Annex A, exemption: certain crop-pest complexes)</t>
  </si>
  <si>
    <r>
      <t>Termite control, seed/seed furrow treatment, wood treatment. Fire prevention materials, or additives/coatings to prevent flammability in paints, textiles, plastics, etc [</t>
    </r>
    <r>
      <rPr>
        <i/>
        <sz val="10"/>
        <color theme="1"/>
        <rFont val="Arial"/>
        <family val="2"/>
        <scheme val="minor"/>
      </rPr>
      <t>Pubchem, 2019</t>
    </r>
    <r>
      <rPr>
        <sz val="10"/>
        <color theme="1"/>
        <rFont val="Arial"/>
        <family val="2"/>
        <scheme val="minor"/>
      </rPr>
      <t>]
Heptachlor was used as an insecticide; however, nearly all registered uses of heptachlor have been canceled [</t>
    </r>
    <r>
      <rPr>
        <i/>
        <sz val="10"/>
        <color theme="1"/>
        <rFont val="Arial"/>
        <family val="2"/>
        <scheme val="minor"/>
      </rPr>
      <t>EPA, 2019</t>
    </r>
    <r>
      <rPr>
        <sz val="10"/>
        <color theme="1"/>
        <rFont val="Arial"/>
        <family val="2"/>
        <scheme val="minor"/>
      </rPr>
      <t>]
Primarily used to kill soil insects and termites, heptachlor has also been used more widely to kill cotton insects, grasshoppers, other crop pests, and malaria-carrying mosquitoes [</t>
    </r>
    <r>
      <rPr>
        <i/>
        <sz val="10"/>
        <color theme="1"/>
        <rFont val="Arial"/>
        <family val="2"/>
        <scheme val="minor"/>
      </rPr>
      <t>Stockholm Convention, 2019</t>
    </r>
    <r>
      <rPr>
        <sz val="10"/>
        <color theme="1"/>
        <rFont val="Arial"/>
        <family val="2"/>
        <scheme val="minor"/>
      </rPr>
      <t>]</t>
    </r>
  </si>
  <si>
    <t>5, 11, 42, 43</t>
  </si>
  <si>
    <r>
      <t>Formerly a fire retardant for ABS plastics, coatings, lacquers and polyurethane foams [</t>
    </r>
    <r>
      <rPr>
        <i/>
        <sz val="10"/>
        <color theme="1"/>
        <rFont val="Arial"/>
        <family val="2"/>
        <scheme val="minor"/>
      </rPr>
      <t xml:space="preserve">Pubchem, 2019 </t>
    </r>
    <r>
      <rPr>
        <sz val="10"/>
        <color theme="1"/>
        <rFont val="Arial"/>
        <family val="2"/>
        <scheme val="minor"/>
      </rPr>
      <t>]
Hexabromobiphenyl is an industrial chemical that has been used as a flame retardant, mainly in the 1970s. According to available information, hexabromobiphenyl is no longer produced or used in most countries [</t>
    </r>
    <r>
      <rPr>
        <i/>
        <sz val="10"/>
        <color theme="1"/>
        <rFont val="Arial"/>
        <family val="2"/>
        <scheme val="minor"/>
      </rPr>
      <t>Stockholm Convention, 2019</t>
    </r>
    <r>
      <rPr>
        <sz val="10"/>
        <color theme="1"/>
        <rFont val="Arial"/>
        <family val="2"/>
        <scheme val="minor"/>
      </rPr>
      <t>]</t>
    </r>
  </si>
  <si>
    <t>Hexachlorobenzene (HCB)</t>
  </si>
  <si>
    <r>
      <t>First introduced in 1945 to treat seeds, HCB kills fungi that affect food crops. It was widely used to control wheat bunt. It is also a byproduct of the manufacture of certain industrial chemicals and exists as an impurity in several pesticide formulations [</t>
    </r>
    <r>
      <rPr>
        <i/>
        <sz val="10"/>
        <color theme="1"/>
        <rFont val="Arial"/>
        <family val="2"/>
        <scheme val="minor"/>
      </rPr>
      <t>Stockholm Convention, 2019</t>
    </r>
    <r>
      <rPr>
        <sz val="10"/>
        <color theme="1"/>
        <rFont val="Arial"/>
        <family val="2"/>
        <scheme val="minor"/>
      </rPr>
      <t>]</t>
    </r>
  </si>
  <si>
    <t>Bouw-en sloopafval (isolatie materiaal)</t>
  </si>
  <si>
    <t>11, 28, 42</t>
  </si>
  <si>
    <t>POP (Annex A, exemption: human health pharmaceutical)</t>
  </si>
  <si>
    <r>
      <t>Insecticide, substance in wood protecting compounds [GADSL]
Pesticides, soil treatment, pharmaceutical applications for lice and scabies (shampoo, lotion) [</t>
    </r>
    <r>
      <rPr>
        <i/>
        <sz val="10"/>
        <color theme="1"/>
        <rFont val="Arial"/>
        <family val="2"/>
        <scheme val="minor"/>
      </rPr>
      <t>Wikipedia</t>
    </r>
    <r>
      <rPr>
        <sz val="10"/>
        <color theme="1"/>
        <rFont val="Arial"/>
        <family val="2"/>
        <scheme val="minor"/>
      </rPr>
      <t>]
Lindane has been used as a broad-spectrum insecticide for seed and soil treatment, foliar applications, tree and wood treatment and against ectoparasites in both veterinary and human applications [</t>
    </r>
    <r>
      <rPr>
        <i/>
        <sz val="10"/>
        <color theme="1"/>
        <rFont val="Arial"/>
        <family val="2"/>
        <scheme val="minor"/>
      </rPr>
      <t>Stockholm Convention, 2019</t>
    </r>
    <r>
      <rPr>
        <sz val="10"/>
        <color theme="1"/>
        <rFont val="Arial"/>
        <family val="2"/>
        <scheme val="minor"/>
      </rPr>
      <t>]</t>
    </r>
  </si>
  <si>
    <r>
      <t xml:space="preserve">Other release to the environment of this substance is likely to occur from: indoor use in long-life materials with low release rate (e.g. flooring, furniture, toys, construction materials, curtains, foot-wear, leather products, paper and cardboard products, electronic equipment) and outdoor use in long-life materials with low release rate (e.g. metal, wooden and plastic construction and building materials). This substance can be found in complex articles, with no release intended: electrical batteries and accumulators. This substance can be found in products with material based on: plastic (e.g. food packaging and storage, toys, mobile phones), fabrics, textiles and apparel (e.g. clothing, mattress, curtains or carpets, textile toys) and rubber (e.g. tyres, shoes, toys) [ </t>
    </r>
    <r>
      <rPr>
        <i/>
        <sz val="10"/>
        <color theme="1"/>
        <rFont val="Arial"/>
        <family val="2"/>
        <scheme val="minor"/>
      </rPr>
      <t xml:space="preserve">ECHA, 2019 </t>
    </r>
    <r>
      <rPr>
        <sz val="10"/>
        <color theme="1"/>
        <rFont val="Arial"/>
        <family val="2"/>
        <scheme val="minor"/>
      </rPr>
      <t>]
HBCD  is used a flame retardant additive, providing fire protection during the service life of vehicles, buildings or articles, as well as protection while stored. The main uses of HBCD globally are in expanded and extruded polystyrene foam insulation while the use in textile applications and electric and electronic appliances is smaller [</t>
    </r>
    <r>
      <rPr>
        <i/>
        <sz val="10"/>
        <color theme="1"/>
        <rFont val="Arial"/>
        <family val="2"/>
        <scheme val="minor"/>
      </rPr>
      <t>Stockholm Convention, 2019</t>
    </r>
    <r>
      <rPr>
        <sz val="10"/>
        <color theme="1"/>
        <rFont val="Arial"/>
        <family val="2"/>
        <scheme val="minor"/>
      </rPr>
      <t>]</t>
    </r>
  </si>
  <si>
    <t>Hexachlorobutadiene (HCBD)</t>
  </si>
  <si>
    <r>
      <t>Fire retardant for plastics, rubber, paint, paper, electrical goods. Formerly as insecticide for fire ants [</t>
    </r>
    <r>
      <rPr>
        <i/>
        <sz val="10"/>
        <rFont val="Arial"/>
        <family val="2"/>
      </rPr>
      <t>Pubchem, 2019</t>
    </r>
    <r>
      <rPr>
        <sz val="10"/>
        <rFont val="Arial"/>
        <family val="2"/>
      </rPr>
      <t>]
This insecticide is used mainly to combat fire ants, and it has been used against other types of ants and termites. It has also been used as a fire retardant in plastics, rubber, and electrical goods [</t>
    </r>
    <r>
      <rPr>
        <i/>
        <sz val="10"/>
        <rFont val="Arial"/>
        <family val="2"/>
      </rPr>
      <t>Stockholm Convention, 2019</t>
    </r>
    <r>
      <rPr>
        <sz val="10"/>
        <rFont val="Arial"/>
        <family val="2"/>
      </rPr>
      <t>]</t>
    </r>
  </si>
  <si>
    <t>11, 42, 43, 71</t>
  </si>
  <si>
    <r>
      <t xml:space="preserve">Biocides, Pesticides [ </t>
    </r>
    <r>
      <rPr>
        <i/>
        <sz val="10"/>
        <rFont val="Arial"/>
        <family val="2"/>
      </rPr>
      <t xml:space="preserve">Chemical Watch, 2019 </t>
    </r>
    <r>
      <rPr>
        <sz val="10"/>
        <rFont val="Arial"/>
        <family val="2"/>
      </rPr>
      <t>]
PCP has been used as herbicide, insecticide, fungicide, algaecide, disinfectant and as an ingredient in antifouling paint. Some applications were in agricultural seeds, leather, wood preservation, cooling tower water, rope and paper mill system. Its use has been significantly declined due to the high toxicity of PCP and its slow biodegradation [</t>
    </r>
    <r>
      <rPr>
        <i/>
        <sz val="10"/>
        <rFont val="Arial"/>
        <family val="2"/>
      </rPr>
      <t>Stockholm Convention, 2019</t>
    </r>
    <r>
      <rPr>
        <sz val="10"/>
        <rFont val="Arial"/>
        <family val="2"/>
      </rPr>
      <t xml:space="preserve">]
</t>
    </r>
  </si>
  <si>
    <t>Anti-fouling verf</t>
  </si>
  <si>
    <t>28, 36, 42, 43, leder</t>
  </si>
  <si>
    <r>
      <t>Transformers and capacitors, electrical equipment including voltage regulators, switches, re-closers, bushings, and electromagnets, oil used in motors and hydraulic systems, old electrical devices or appliances containing PCB capacitors, Fluorescent light ballasts, cable insulation, thermal insulation material including fiberglass, felt, foam and cork, adhesives and tapes, oil-based paint, caulking, plastics, carbonless copy paper, floor finish [</t>
    </r>
    <r>
      <rPr>
        <i/>
        <sz val="10"/>
        <rFont val="Arial"/>
        <family val="2"/>
      </rPr>
      <t>EPA, 2019</t>
    </r>
    <r>
      <rPr>
        <sz val="10"/>
        <rFont val="Arial"/>
        <family val="2"/>
      </rPr>
      <t>]
Closed uses: dielectric fluids in electrical equipment such as transformers, capacitors (big industrial capacitors, but also small capacitors in household electrical appliances), heat transfer and hydraulic systems [</t>
    </r>
    <r>
      <rPr>
        <i/>
        <sz val="10"/>
        <rFont val="Arial"/>
        <family val="2"/>
      </rPr>
      <t xml:space="preserve">European Commission, 2019 </t>
    </r>
    <r>
      <rPr>
        <sz val="10"/>
        <rFont val="Arial"/>
        <family val="2"/>
      </rPr>
      <t>]
Open uses: as pesticide extenders, sealant, carbonless copy paper, industrial oils, paints, adhesives, plastics, flame retardants and to control dust on roads [</t>
    </r>
    <r>
      <rPr>
        <i/>
        <sz val="10"/>
        <rFont val="Arial"/>
        <family val="2"/>
      </rPr>
      <t>European Commission, 2019</t>
    </r>
    <r>
      <rPr>
        <sz val="10"/>
        <rFont val="Arial"/>
        <family val="2"/>
      </rPr>
      <t>]
PCBs were not manufactured in Canada, but were used in a wide range of industrial activities. PCBs were used as dielectrics in electrical transformers and capacitors, as heat exchange fluids, as paint additives or in plastics (in sealing and caulking compounds), cutting oils, and inks [</t>
    </r>
    <r>
      <rPr>
        <i/>
        <sz val="10"/>
        <rFont val="Arial"/>
        <family val="2"/>
      </rPr>
      <t xml:space="preserve">Governement  of Canada, 2°019 </t>
    </r>
    <r>
      <rPr>
        <sz val="10"/>
        <rFont val="Arial"/>
        <family val="2"/>
      </rPr>
      <t>] 
These compounds are used in industry as heat exchange fluids, in electric transformers and capacitors, and as additives in paint, carbonless copy paper, and plastics [</t>
    </r>
    <r>
      <rPr>
        <i/>
        <sz val="10"/>
        <rFont val="Arial"/>
        <family val="2"/>
      </rPr>
      <t>Stockholm Convention, 2019</t>
    </r>
    <r>
      <rPr>
        <sz val="10"/>
        <rFont val="Arial"/>
        <family val="2"/>
      </rPr>
      <t>]</t>
    </r>
  </si>
  <si>
    <r>
      <t>Pentachlorobenzene (PeCB) was previously used for various purposes: to reduce the viscosity of PCB products employed for heat transfer, in dyestuff carriers, as a fungicide, in a flame retardant; and as a chemical intermediate such as the production of quintozene (a soil fungicide) [</t>
    </r>
    <r>
      <rPr>
        <i/>
        <sz val="10"/>
        <rFont val="Arial"/>
        <family val="2"/>
      </rPr>
      <t>Popstoolkit, 2019</t>
    </r>
    <r>
      <rPr>
        <sz val="10"/>
        <rFont val="Arial"/>
        <family val="2"/>
      </rPr>
      <t>]
PeCB was used in PCB products, in dyestuff carriers, as a fungicide, a flame retardant and as a chemical intermediate e.g. previously for the production of quintozene. PeCB might still be used as an intermediate [</t>
    </r>
    <r>
      <rPr>
        <i/>
        <sz val="10"/>
        <rFont val="Arial"/>
        <family val="2"/>
      </rPr>
      <t>Stockhom Convention, 2019</t>
    </r>
    <r>
      <rPr>
        <sz val="10"/>
        <rFont val="Arial"/>
        <family val="2"/>
      </rPr>
      <t>]</t>
    </r>
  </si>
  <si>
    <t>Pentachlorobenzene (PeCB)</t>
  </si>
  <si>
    <r>
      <t xml:space="preserve">There are no known commercial uses for purified individual isomers of di-, tri-, tetra-, penta-, hexa-, or heptachloronaphthalene. Monochloronaphthalenes and mixtures of mono- and dichloronaphthalenes have been used for chemical-resistant gauge fluids and instrument seals, as heat exchange fluids, as high boiling speciality solvents, for colour dispersions, as engine crankcase additives, and as ingredients in motor tune-up compounds [ </t>
    </r>
    <r>
      <rPr>
        <i/>
        <sz val="10"/>
        <rFont val="Arial"/>
        <family val="2"/>
      </rPr>
      <t xml:space="preserve">WHO, 2019  </t>
    </r>
    <r>
      <rPr>
        <sz val="10"/>
        <rFont val="Arial"/>
        <family val="2"/>
      </rPr>
      <t xml:space="preserve">]
The most important uses, in terms of volume, have been in cable insulation, wood preservation, engine oil additives, electroplating masking compounds, feedstocks for dye production, dye carriers, capacitors, and refractive index testing oils [ </t>
    </r>
    <r>
      <rPr>
        <i/>
        <sz val="10"/>
        <rFont val="Arial"/>
        <family val="2"/>
      </rPr>
      <t xml:space="preserve">EPA, 1983  </t>
    </r>
    <r>
      <rPr>
        <sz val="10"/>
        <rFont val="Arial"/>
        <family val="2"/>
      </rPr>
      <t xml:space="preserve">]
Chlorinated naphthalenes were likely never manufactured in Canada but were previously imported from foreign manufacturers for industrial uses including cable insulation, capacitors, gauge and heat exchange fluids, instrument seals and solvents [ </t>
    </r>
    <r>
      <rPr>
        <i/>
        <sz val="10"/>
        <rFont val="Arial"/>
        <family val="2"/>
      </rPr>
      <t>Governement  of Canada, 2°019</t>
    </r>
    <r>
      <rPr>
        <sz val="10"/>
        <rFont val="Arial"/>
        <family val="2"/>
      </rPr>
      <t xml:space="preserve"> ]
PCNs make effective insulating coatings for electrical wires. Others have been used as wood preservatives, as rubber and plastic additives, for capacitor dielectrics and in lubricants [</t>
    </r>
    <r>
      <rPr>
        <i/>
        <sz val="10"/>
        <rFont val="Arial"/>
        <family val="2"/>
      </rPr>
      <t>Stockholm Convention, 2019</t>
    </r>
    <r>
      <rPr>
        <sz val="10"/>
        <rFont val="Arial"/>
        <family val="2"/>
      </rPr>
      <t>]</t>
    </r>
  </si>
  <si>
    <t>11, 71</t>
  </si>
  <si>
    <t>11, 14, 28, 36, 71</t>
  </si>
  <si>
    <r>
      <t>PFOS is both intentionally produced and an unintended degradation product of related anthropogenic chemicals. The current intentional use of PFOS is widespread and includes: electric and electronic parts, fire fighting foam, photo imaging, hydraulic fluids and textiles. PFOS is still produced in several countries [</t>
    </r>
    <r>
      <rPr>
        <i/>
        <sz val="10"/>
        <rFont val="Arial"/>
        <family val="2"/>
      </rPr>
      <t>Stockholm Convention, 2019</t>
    </r>
    <r>
      <rPr>
        <sz val="10"/>
        <rFont val="Arial"/>
        <family val="2"/>
      </rPr>
      <t>]</t>
    </r>
  </si>
  <si>
    <t>5, 11, 36, 42</t>
  </si>
  <si>
    <t>5, 11, 36, 71</t>
  </si>
  <si>
    <t>POP (Annex C)</t>
  </si>
  <si>
    <r>
      <t xml:space="preserve">Dioxins are formed as a result of combustion processes such as ... burning fuels like wood, coal or oil
[ </t>
    </r>
    <r>
      <rPr>
        <i/>
        <sz val="10"/>
        <rFont val="Arial"/>
        <family val="2"/>
      </rPr>
      <t xml:space="preserve">EPA, 2019 </t>
    </r>
    <r>
      <rPr>
        <sz val="10"/>
        <rFont val="Arial"/>
        <family val="2"/>
      </rPr>
      <t xml:space="preserve">]
Dioxins have no technological or other use, but are generated in a number of thermal and industrial processes as unwanted and often unavoidable by-products [ </t>
    </r>
    <r>
      <rPr>
        <i/>
        <sz val="10"/>
        <rFont val="Arial"/>
        <family val="2"/>
      </rPr>
      <t>EFSA, 2019</t>
    </r>
    <r>
      <rPr>
        <sz val="10"/>
        <rFont val="Arial"/>
        <family val="2"/>
      </rPr>
      <t xml:space="preserve"> ]
</t>
    </r>
  </si>
  <si>
    <t>Hexabromodiphenyl ether and heptabromodiphenyl ether</t>
  </si>
  <si>
    <t>POP (Annex A, exemption: recycling)</t>
  </si>
  <si>
    <t xml:space="preserve">68631-49-2
207122-15-4
446255-22-7
207122-16-5 </t>
  </si>
  <si>
    <r>
      <t>Hexabromodiphenyl ether and heptabromodiphenyl ether are the main components of commercial octabromodiphenyl ether [</t>
    </r>
    <r>
      <rPr>
        <i/>
        <sz val="10"/>
        <color theme="1"/>
        <rFont val="Arial"/>
        <family val="2"/>
        <scheme val="minor"/>
      </rPr>
      <t>Stockholm Convention, 2019</t>
    </r>
    <r>
      <rPr>
        <sz val="10"/>
        <color theme="1"/>
        <rFont val="Arial"/>
        <family val="2"/>
        <scheme val="minor"/>
      </rPr>
      <t>]
OctaBDE is used in conjunction with antimony trioxide as a flame retardant in the housings of electrical and electronic equipment, mainly in the plastic acrylonitrile butadiene styrene, but also in high impact polystyrene, polybutylene terephthalate and polyamides [</t>
    </r>
    <r>
      <rPr>
        <i/>
        <sz val="10"/>
        <color theme="1"/>
        <rFont val="Arial"/>
        <family val="2"/>
        <scheme val="minor"/>
      </rPr>
      <t>Wikipedia, 2019]</t>
    </r>
  </si>
  <si>
    <t xml:space="preserve">85535-84-8 </t>
  </si>
  <si>
    <t>chloorparaffines, C10-13</t>
  </si>
  <si>
    <r>
      <t>SCCPs can be used as a plasticizer in rubber, paints, adhesives, flame retardants for plastics as well as an extreme pressure lubricant in metal working fluids [</t>
    </r>
    <r>
      <rPr>
        <i/>
        <sz val="10"/>
        <rFont val="Arial"/>
        <family val="2"/>
      </rPr>
      <t>Stockholm Convention, 2019</t>
    </r>
    <r>
      <rPr>
        <sz val="10"/>
        <rFont val="Arial"/>
        <family val="2"/>
      </rPr>
      <t>]</t>
    </r>
  </si>
  <si>
    <t>11,  42</t>
  </si>
  <si>
    <t>POP (Annex B, exemption: fire-fighting foam, photo-imaging, hard metal plating, etc.)</t>
  </si>
  <si>
    <t>Plastiek (plasticizer)</t>
  </si>
  <si>
    <t>POP (Annex A/C, exemption: production of polystyrene/EPS)</t>
  </si>
  <si>
    <t>POP (Annex A/C)</t>
  </si>
  <si>
    <t>POP (Annex A/C , exemptions)</t>
  </si>
  <si>
    <t>POP (Annex A/C, exemption: production of polyfluorinated naphthalenes)</t>
  </si>
  <si>
    <t>POP (Annex A, exemption: utility poles / cross-arms)</t>
  </si>
  <si>
    <t xml:space="preserve">
0,001
Textiel/coatings: 0,000001
half afgewerkte producten: 0,1
</t>
  </si>
  <si>
    <t>ZZS</t>
  </si>
  <si>
    <t xml:space="preserve">14, 20, 21, 22, 24, 28, 29, 30, 32, 33, 34, 42, 43,  52, 56, 84 </t>
  </si>
  <si>
    <t>POP</t>
  </si>
  <si>
    <t>alleen SCPP onder POP</t>
  </si>
  <si>
    <t>5, 11, 19, 42</t>
  </si>
  <si>
    <t>Hexabromobiphenyl (PBB)</t>
  </si>
  <si>
    <t xml:space="preserve"> 11, 42, 43, 71, 80</t>
  </si>
  <si>
    <t>5, 11, 20, 21, 22, 45, 71</t>
  </si>
  <si>
    <t>phenanthrene</t>
  </si>
  <si>
    <t>fluoranthene</t>
  </si>
  <si>
    <t>anthracene</t>
  </si>
  <si>
    <t>pyrene</t>
  </si>
  <si>
    <r>
      <t>Manufacture of fine chemicals, use as intermediate [</t>
    </r>
    <r>
      <rPr>
        <i/>
        <sz val="11"/>
        <color theme="1"/>
        <rFont val="Arial"/>
        <family val="2"/>
        <scheme val="minor"/>
      </rPr>
      <t>ECHA</t>
    </r>
    <r>
      <rPr>
        <sz val="11"/>
        <color theme="1"/>
        <rFont val="Arial"/>
        <family val="2"/>
        <scheme val="minor"/>
      </rPr>
      <t>]
Production of red dye alizarin, use as an organic semiconductor, use in wood preservatives, insecticides and coatings [</t>
    </r>
    <r>
      <rPr>
        <i/>
        <sz val="11"/>
        <color theme="1"/>
        <rFont val="Arial"/>
        <family val="2"/>
        <scheme val="minor"/>
      </rPr>
      <t>Wikipedia</t>
    </r>
    <r>
      <rPr>
        <sz val="11"/>
        <color theme="1"/>
        <rFont val="Arial"/>
        <family val="2"/>
        <scheme val="minor"/>
      </rPr>
      <t>]</t>
    </r>
  </si>
  <si>
    <t>Short-chained chlorinated paraffins (SCCP)</t>
  </si>
  <si>
    <t>TCEP</t>
  </si>
  <si>
    <t>Perfluorooctane sulfonic acid and its derivatives (PFOS en o.a. PFOSF)</t>
  </si>
  <si>
    <t>2,3,3,3-tetrafluor-2-(heptafluorpropoxy)propionzuur, zijn zouten en zijn acylhaliden</t>
  </si>
  <si>
    <t>o.a. 
13252-13-6
2062-98-8
62037-80-3
67118-55-2</t>
  </si>
  <si>
    <t>PFAS componenten</t>
  </si>
  <si>
    <t>Wat is chroom-6, RIVM oktober 2016</t>
  </si>
  <si>
    <t>Ammoniumpentadecafluorooctanoate (APFO)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</si>
</sst>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 #,##0.00\ [$€]_-;_-* &quot;-&quot;??\ [$€]_-;_-@_-"/>
    <numFmt numFmtId="165" formatCode="[$-409]d\-mmm\-yy;@"/>
    <numFmt numFmtId="166" formatCode="0.000%"/>
    <numFmt numFmtId="167" formatCode="0.000"/>
  </numFmts>
  <fonts count="26">
    <font>
      <sz val="11"/>
      <color theme="1"/>
      <name val="Arial"/>
      <family val="2"/>
      <scheme val="minor"/>
    </font>
    <font>
      <sz val="10"/>
      <name val="Arial"/>
      <family val="2"/>
    </font>
    <font>
      <b/>
      <sz val="10"/>
      <name val="Arial"/>
      <family val="2"/>
    </font>
    <font>
      <sz val="11"/>
      <color indexed="8"/>
      <name val="ＭＳ Ｐゴシック"/>
      <family val="3"/>
      <charset val="128"/>
    </font>
    <font>
      <b/>
      <vertAlign val="subscript"/>
      <sz val="10"/>
      <name val="Arial"/>
      <family val="2"/>
    </font>
    <font>
      <sz val="12"/>
      <color theme="1"/>
      <name val="Arial"/>
      <family val="2"/>
    </font>
    <font>
      <i/>
      <sz val="10"/>
      <name val="Arial"/>
      <family val="2"/>
    </font>
    <font>
      <i/>
      <sz val="11"/>
      <color theme="1"/>
      <name val="Arial"/>
      <family val="2"/>
      <scheme val="minor"/>
    </font>
    <font>
      <sz val="10"/>
      <color theme="1"/>
      <name val="Arial"/>
      <family val="2"/>
      <scheme val="minor"/>
    </font>
    <font>
      <i/>
      <sz val="10"/>
      <color theme="1"/>
      <name val="Arial"/>
      <family val="2"/>
      <scheme val="minor"/>
    </font>
    <font>
      <sz val="11"/>
      <name val="Arial"/>
      <family val="2"/>
      <scheme val="minor"/>
    </font>
    <font>
      <sz val="11"/>
      <name val="Arial"/>
      <family val="2"/>
    </font>
    <font>
      <vertAlign val="subscript"/>
      <sz val="11"/>
      <name val="Arial"/>
      <family val="2"/>
    </font>
    <font>
      <sz val="11"/>
      <name val="Calibri"/>
      <family val="2"/>
    </font>
    <font>
      <sz val="7.7"/>
      <name val="Arial"/>
      <family val="2"/>
    </font>
    <font>
      <sz val="11"/>
      <color theme="1"/>
      <name val="Verdana"/>
      <family val="2"/>
    </font>
    <font>
      <sz val="10"/>
      <name val="Calibri"/>
      <family val="2"/>
    </font>
    <font>
      <u/>
      <sz val="11"/>
      <color theme="10"/>
      <name val="Arial"/>
      <family val="2"/>
      <scheme val="minor"/>
    </font>
    <font>
      <b/>
      <sz val="11"/>
      <color theme="1"/>
      <name val="Arial"/>
      <family val="2"/>
      <scheme val="minor"/>
    </font>
    <font>
      <i/>
      <sz val="11"/>
      <name val="Arial"/>
      <family val="2"/>
      <scheme val="minor"/>
    </font>
    <font>
      <sz val="11"/>
      <color theme="1"/>
      <name val="Arial"/>
      <family val="2"/>
      <scheme val="minor"/>
    </font>
    <font>
      <sz val="11"/>
      <color theme="1"/>
      <name val="Arial"/>
      <family val="2"/>
    </font>
    <font>
      <u/>
      <sz val="11"/>
      <color theme="1"/>
      <name val="Arial"/>
      <family val="2"/>
      <scheme val="minor"/>
    </font>
    <font>
      <b/>
      <sz val="11"/>
      <name val="Arial"/>
      <family val="2"/>
    </font>
    <font>
      <sz val="10"/>
      <color theme="1"/>
      <name val="Arial"/>
      <family val="2"/>
    </font>
    <font>
      <sz val="11"/>
      <color theme="1"/>
      <name val="Calibri"/>
      <family val="2"/>
    </font>
  </fonts>
  <fills count="3">
    <fill>
      <patternFill patternType="none"/>
    </fill>
    <fill>
      <patternFill patternType="gray125"/>
    </fill>
    <fill>
      <patternFill patternType="solid">
        <fgColor rgb="FF00CC66"/>
        <bgColor indexed="64"/>
      </patternFill>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top style="thin">
        <color indexed="64"/>
      </top>
      <bottom/>
      <diagonal/>
    </border>
  </borders>
  <cellStyleXfs count="8">
    <xf numFmtId="0" fontId="0" fillId="0" borderId="0"/>
    <xf numFmtId="0" fontId="1" fillId="0" borderId="0"/>
    <xf numFmtId="164" fontId="1" fillId="0" borderId="0" applyFont="0" applyFill="0" applyBorder="0" applyAlignment="0" applyProtection="0"/>
    <xf numFmtId="0" fontId="3" fillId="0" borderId="0"/>
    <xf numFmtId="0" fontId="1" fillId="0" borderId="0"/>
    <xf numFmtId="0" fontId="5" fillId="0" borderId="0"/>
    <xf numFmtId="0" fontId="1" fillId="0" borderId="0"/>
    <xf numFmtId="0" fontId="17" fillId="0" borderId="0" applyNumberFormat="0" applyFill="0" applyBorder="0" applyAlignment="0" applyProtection="0"/>
  </cellStyleXfs>
  <cellXfs count="236">
    <xf numFmtId="0" fontId="0" fillId="0" borderId="0" xfId="0"/>
    <xf numFmtId="0" fontId="2" fillId="0" borderId="6" xfId="3" applyFont="1" applyFill="1" applyBorder="1" applyAlignment="1">
      <alignment horizontal="right" vertical="center" wrapText="1"/>
    </xf>
    <xf numFmtId="49" fontId="1" fillId="0" borderId="7" xfId="1" applyNumberFormat="1" applyFont="1" applyFill="1" applyBorder="1" applyAlignment="1">
      <alignment horizontal="center" vertical="center"/>
    </xf>
    <xf numFmtId="49" fontId="1" fillId="0" borderId="7" xfId="1" quotePrefix="1" applyNumberFormat="1" applyFont="1" applyFill="1" applyBorder="1" applyAlignment="1">
      <alignment horizontal="center" vertical="center"/>
    </xf>
    <xf numFmtId="49" fontId="1" fillId="0" borderId="7" xfId="1" quotePrefix="1" applyNumberFormat="1" applyFont="1" applyFill="1" applyBorder="1" applyAlignment="1">
      <alignment horizontal="center" vertical="center" wrapText="1"/>
    </xf>
    <xf numFmtId="49" fontId="1" fillId="0" borderId="7" xfId="1" applyNumberFormat="1" applyFont="1" applyFill="1" applyBorder="1" applyAlignment="1">
      <alignment horizontal="center" vertical="center" wrapText="1"/>
    </xf>
    <xf numFmtId="0" fontId="2" fillId="0" borderId="1" xfId="4" applyFont="1" applyFill="1" applyBorder="1" applyAlignment="1">
      <alignment horizontal="left" vertical="center" wrapText="1"/>
    </xf>
    <xf numFmtId="0" fontId="2" fillId="0" borderId="8" xfId="0" applyFont="1" applyFill="1" applyBorder="1" applyAlignment="1">
      <alignment horizontal="left" vertical="center" wrapText="1"/>
    </xf>
    <xf numFmtId="49" fontId="0" fillId="0" borderId="7" xfId="0" quotePrefix="1" applyNumberFormat="1" applyFont="1" applyFill="1" applyBorder="1" applyAlignment="1">
      <alignment horizontal="center" vertical="center" wrapText="1"/>
    </xf>
    <xf numFmtId="0" fontId="2" fillId="0" borderId="7" xfId="0" quotePrefix="1" applyFont="1" applyFill="1" applyBorder="1" applyAlignment="1">
      <alignment horizontal="left" vertical="center" wrapText="1"/>
    </xf>
    <xf numFmtId="0" fontId="2" fillId="0" borderId="7" xfId="0" applyFont="1" applyFill="1" applyBorder="1" applyAlignment="1">
      <alignment horizontal="left" vertical="center" wrapText="1"/>
    </xf>
    <xf numFmtId="49" fontId="0" fillId="0" borderId="7" xfId="0" applyNumberFormat="1" applyFont="1" applyFill="1" applyBorder="1" applyAlignment="1">
      <alignment horizontal="center" vertical="center"/>
    </xf>
    <xf numFmtId="0" fontId="2" fillId="0" borderId="8" xfId="0" quotePrefix="1" applyFont="1" applyFill="1" applyBorder="1" applyAlignment="1">
      <alignment horizontal="left" vertical="center" wrapText="1"/>
    </xf>
    <xf numFmtId="49" fontId="0" fillId="0" borderId="8" xfId="0" quotePrefix="1" applyNumberFormat="1" applyFont="1" applyFill="1" applyBorder="1" applyAlignment="1">
      <alignment horizontal="center" vertical="center" wrapText="1"/>
    </xf>
    <xf numFmtId="0" fontId="2" fillId="0" borderId="6" xfId="0" applyFont="1" applyFill="1" applyBorder="1" applyAlignment="1">
      <alignment horizontal="right" vertical="top" wrapText="1"/>
    </xf>
    <xf numFmtId="49" fontId="0" fillId="0" borderId="11" xfId="0" applyNumberFormat="1" applyFont="1" applyFill="1" applyBorder="1" applyAlignment="1">
      <alignment horizontal="center" vertical="top" wrapText="1"/>
    </xf>
    <xf numFmtId="49" fontId="0" fillId="0" borderId="8"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0" fontId="2" fillId="0" borderId="5" xfId="0" applyFont="1" applyFill="1" applyBorder="1" applyAlignment="1">
      <alignment horizontal="right" vertical="top" wrapText="1"/>
    </xf>
    <xf numFmtId="49" fontId="0" fillId="0" borderId="6" xfId="0" applyNumberFormat="1" applyFont="1" applyFill="1" applyBorder="1" applyAlignment="1">
      <alignment horizontal="center" vertical="top" wrapText="1"/>
    </xf>
    <xf numFmtId="49" fontId="0" fillId="0" borderId="5" xfId="0" applyNumberFormat="1"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6" xfId="0" quotePrefix="1" applyFont="1" applyFill="1" applyBorder="1" applyAlignment="1">
      <alignment horizontal="left" vertical="center" wrapText="1"/>
    </xf>
    <xf numFmtId="49" fontId="0" fillId="0" borderId="0" xfId="0" applyNumberFormat="1" applyFont="1" applyFill="1" applyBorder="1" applyAlignment="1">
      <alignment horizontal="center" vertical="top" wrapText="1"/>
    </xf>
    <xf numFmtId="0" fontId="2" fillId="0" borderId="6" xfId="0" applyFont="1" applyFill="1" applyBorder="1" applyAlignment="1">
      <alignment horizontal="right" vertical="center" wrapText="1"/>
    </xf>
    <xf numFmtId="49" fontId="0" fillId="0" borderId="1" xfId="0" applyNumberFormat="1" applyFont="1" applyFill="1" applyBorder="1" applyAlignment="1">
      <alignment horizontal="center" vertical="center" wrapText="1"/>
    </xf>
    <xf numFmtId="0" fontId="2" fillId="0" borderId="7" xfId="0" applyFont="1" applyFill="1" applyBorder="1" applyAlignment="1">
      <alignment horizontal="left" vertical="top" wrapText="1"/>
    </xf>
    <xf numFmtId="0" fontId="0" fillId="0" borderId="6" xfId="0" applyFont="1" applyFill="1" applyBorder="1" applyAlignment="1">
      <alignment horizontal="center" vertical="center" wrapText="1"/>
    </xf>
    <xf numFmtId="49" fontId="0" fillId="0" borderId="6"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7" xfId="0" applyFont="1" applyFill="1" applyBorder="1" applyAlignment="1"/>
    <xf numFmtId="0" fontId="0" fillId="0" borderId="0" xfId="0"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16" fontId="2" fillId="0" borderId="7" xfId="0" applyNumberFormat="1" applyFont="1" applyFill="1" applyBorder="1" applyAlignment="1">
      <alignment horizontal="left" vertical="center" wrapText="1"/>
    </xf>
    <xf numFmtId="0" fontId="0" fillId="0" borderId="7" xfId="0" applyFont="1" applyFill="1" applyBorder="1" applyAlignment="1">
      <alignment horizontal="center" wrapText="1"/>
    </xf>
    <xf numFmtId="49" fontId="0" fillId="0" borderId="9" xfId="0" applyNumberFormat="1" applyFont="1" applyFill="1" applyBorder="1" applyAlignment="1">
      <alignment horizontal="center" vertical="center" wrapText="1"/>
    </xf>
    <xf numFmtId="0" fontId="2" fillId="0" borderId="10" xfId="0" applyFont="1" applyFill="1" applyBorder="1" applyAlignment="1">
      <alignment horizontal="right" vertical="top" wrapText="1"/>
    </xf>
    <xf numFmtId="49" fontId="0" fillId="0" borderId="10" xfId="0" applyNumberFormat="1" applyFont="1" applyFill="1" applyBorder="1" applyAlignment="1">
      <alignment horizontal="center" vertical="top" wrapText="1"/>
    </xf>
    <xf numFmtId="0" fontId="2" fillId="0" borderId="1" xfId="0" applyFont="1" applyFill="1" applyBorder="1" applyAlignment="1">
      <alignment horizontal="left" vertical="center" wrapText="1"/>
    </xf>
    <xf numFmtId="0" fontId="0" fillId="0" borderId="7" xfId="0" applyFont="1" applyFill="1" applyBorder="1" applyAlignment="1">
      <alignment horizontal="center" vertical="center"/>
    </xf>
    <xf numFmtId="16" fontId="2" fillId="0" borderId="10" xfId="0" applyNumberFormat="1" applyFont="1" applyFill="1" applyBorder="1" applyAlignment="1">
      <alignment horizontal="left" vertical="top" wrapText="1"/>
    </xf>
    <xf numFmtId="49" fontId="0" fillId="0" borderId="5"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7" xfId="0" applyFont="1" applyFill="1" applyBorder="1" applyAlignment="1">
      <alignment horizontal="center" vertical="top" wrapText="1"/>
    </xf>
    <xf numFmtId="1" fontId="1" fillId="0" borderId="7" xfId="4" applyNumberFormat="1" applyFont="1" applyFill="1" applyBorder="1" applyAlignment="1">
      <alignment horizontal="center" vertical="center" wrapText="1"/>
    </xf>
    <xf numFmtId="0" fontId="0"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7" xfId="0" applyFill="1" applyBorder="1" applyAlignment="1">
      <alignment horizontal="center" vertical="center" wrapText="1"/>
    </xf>
    <xf numFmtId="49" fontId="1" fillId="0" borderId="10" xfId="1" quotePrefix="1" applyNumberFormat="1" applyFont="1" applyFill="1" applyBorder="1" applyAlignment="1">
      <alignment horizontal="center" vertical="center"/>
    </xf>
    <xf numFmtId="49" fontId="1" fillId="0" borderId="8" xfId="1" quotePrefix="1" applyNumberFormat="1" applyFont="1" applyFill="1" applyBorder="1" applyAlignment="1">
      <alignment horizontal="center" vertical="center"/>
    </xf>
    <xf numFmtId="49" fontId="0" fillId="0" borderId="7" xfId="0" applyNumberFormat="1" applyFont="1" applyFill="1" applyBorder="1" applyAlignment="1">
      <alignment horizontal="center" vertical="top"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165" fontId="8" fillId="0" borderId="11" xfId="0" applyNumberFormat="1" applyFont="1" applyFill="1" applyBorder="1" applyAlignment="1">
      <alignment horizontal="center" vertical="center" wrapText="1"/>
    </xf>
    <xf numFmtId="10" fontId="0" fillId="0" borderId="8" xfId="0" applyNumberFormat="1" applyFont="1" applyFill="1" applyBorder="1" applyAlignment="1">
      <alignment horizontal="center" vertical="center" wrapText="1"/>
    </xf>
    <xf numFmtId="49" fontId="1" fillId="0" borderId="6" xfId="1" quotePrefix="1" applyNumberFormat="1" applyFont="1" applyFill="1" applyBorder="1" applyAlignment="1">
      <alignment horizontal="center" vertical="center"/>
    </xf>
    <xf numFmtId="0" fontId="8" fillId="0" borderId="8" xfId="0" applyFont="1" applyFill="1" applyBorder="1" applyAlignment="1">
      <alignment horizontal="center" vertical="center" wrapText="1"/>
    </xf>
    <xf numFmtId="49" fontId="1" fillId="0" borderId="8" xfId="1" applyNumberFormat="1" applyFont="1" applyFill="1" applyBorder="1" applyAlignment="1">
      <alignment horizontal="center" vertical="center"/>
    </xf>
    <xf numFmtId="1" fontId="1" fillId="0" borderId="10" xfId="4" applyNumberFormat="1" applyFont="1" applyFill="1" applyBorder="1" applyAlignment="1">
      <alignment horizontal="center" vertical="center" wrapText="1"/>
    </xf>
    <xf numFmtId="49" fontId="1" fillId="0" borderId="10"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8" fillId="0" borderId="7" xfId="0" applyFont="1" applyFill="1" applyBorder="1" applyAlignment="1">
      <alignment horizontal="center" wrapText="1"/>
    </xf>
    <xf numFmtId="49" fontId="1" fillId="0" borderId="6" xfId="1" applyNumberFormat="1" applyFont="1" applyFill="1" applyBorder="1" applyAlignment="1">
      <alignment horizontal="center" vertical="center"/>
    </xf>
    <xf numFmtId="0" fontId="8" fillId="0" borderId="7" xfId="0" applyFont="1" applyFill="1" applyBorder="1" applyAlignment="1">
      <alignment horizontal="center" vertical="center"/>
    </xf>
    <xf numFmtId="166" fontId="0" fillId="0" borderId="7" xfId="0" quotePrefix="1" applyNumberFormat="1" applyFont="1" applyFill="1" applyBorder="1" applyAlignment="1">
      <alignment horizontal="center" vertical="center" wrapText="1"/>
    </xf>
    <xf numFmtId="0" fontId="2" fillId="0" borderId="5" xfId="0" applyFont="1" applyFill="1" applyBorder="1" applyAlignment="1">
      <alignment horizontal="right" vertical="center" wrapText="1"/>
    </xf>
    <xf numFmtId="49" fontId="1" fillId="0" borderId="10" xfId="1" quotePrefix="1" applyNumberFormat="1" applyFont="1" applyFill="1" applyBorder="1" applyAlignment="1">
      <alignment horizontal="center" vertical="center" wrapText="1"/>
    </xf>
    <xf numFmtId="49" fontId="1" fillId="0" borderId="6" xfId="1" quotePrefix="1" applyNumberFormat="1" applyFont="1" applyFill="1" applyBorder="1" applyAlignment="1">
      <alignment horizontal="center" vertical="center" wrapText="1"/>
    </xf>
    <xf numFmtId="49" fontId="1" fillId="0" borderId="6" xfId="1" applyNumberFormat="1" applyFont="1" applyFill="1" applyBorder="1" applyAlignment="1">
      <alignment horizontal="center" vertical="center" wrapText="1"/>
    </xf>
    <xf numFmtId="0" fontId="1" fillId="0" borderId="7" xfId="1" applyNumberFormat="1" applyFont="1" applyFill="1" applyBorder="1" applyAlignment="1">
      <alignment horizontal="center" vertical="center"/>
    </xf>
    <xf numFmtId="0" fontId="1" fillId="0" borderId="7" xfId="1"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0" xfId="0" applyFont="1" applyFill="1" applyBorder="1" applyAlignment="1">
      <alignment horizontal="right" vertical="center" wrapText="1"/>
    </xf>
    <xf numFmtId="0" fontId="2" fillId="0" borderId="4" xfId="0" applyFont="1" applyFill="1" applyBorder="1" applyAlignment="1">
      <alignment horizontal="left" vertical="center" wrapText="1"/>
    </xf>
    <xf numFmtId="165" fontId="0" fillId="0" borderId="7"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65" fontId="0" fillId="0" borderId="7" xfId="0" applyNumberFormat="1" applyFont="1" applyFill="1" applyBorder="1" applyAlignment="1">
      <alignment horizontal="center" vertical="center" wrapText="1"/>
    </xf>
    <xf numFmtId="165" fontId="0" fillId="0" borderId="7" xfId="0" applyNumberFormat="1" applyFont="1" applyFill="1" applyBorder="1" applyAlignment="1">
      <alignment horizontal="center" vertical="top" wrapText="1"/>
    </xf>
    <xf numFmtId="0" fontId="0"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xf numFmtId="0" fontId="0" fillId="0" borderId="4" xfId="0" applyFont="1" applyFill="1" applyBorder="1" applyAlignment="1">
      <alignment horizontal="left" vertical="center" wrapText="1"/>
    </xf>
    <xf numFmtId="0" fontId="0" fillId="0" borderId="0" xfId="0" applyFont="1"/>
    <xf numFmtId="0" fontId="11" fillId="0" borderId="8" xfId="0" applyFont="1" applyFill="1" applyBorder="1" applyAlignment="1">
      <alignment horizontal="left" vertical="center" wrapText="1"/>
    </xf>
    <xf numFmtId="0" fontId="11" fillId="0" borderId="7" xfId="0" applyFont="1" applyFill="1" applyBorder="1" applyAlignment="1">
      <alignment horizontal="left" vertical="center" wrapText="1"/>
    </xf>
    <xf numFmtId="16" fontId="11" fillId="0" borderId="7" xfId="0" applyNumberFormat="1" applyFont="1" applyFill="1" applyBorder="1" applyAlignment="1">
      <alignment horizontal="left" vertical="center" wrapText="1"/>
    </xf>
    <xf numFmtId="0" fontId="11" fillId="0" borderId="4"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16" xfId="0" applyFill="1" applyBorder="1" applyAlignment="1">
      <alignment horizontal="center" vertical="center" wrapText="1"/>
    </xf>
    <xf numFmtId="165" fontId="0" fillId="0" borderId="1" xfId="0" applyNumberFormat="1" applyFont="1" applyFill="1" applyBorder="1" applyAlignment="1">
      <alignment horizontal="center" vertical="top" wrapText="1"/>
    </xf>
    <xf numFmtId="165" fontId="0" fillId="0" borderId="1" xfId="0" applyNumberFormat="1" applyFont="1" applyFill="1" applyBorder="1" applyAlignment="1">
      <alignment horizontal="center" vertical="center" wrapText="1"/>
    </xf>
    <xf numFmtId="165" fontId="0" fillId="0" borderId="8" xfId="0" applyNumberFormat="1" applyFill="1" applyBorder="1" applyAlignment="1">
      <alignment horizontal="center" vertical="center" wrapText="1"/>
    </xf>
    <xf numFmtId="16" fontId="2" fillId="0" borderId="7" xfId="0" applyNumberFormat="1" applyFont="1" applyFill="1" applyBorder="1" applyAlignment="1">
      <alignment horizontal="righ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horizontal="left" vertical="top" wrapText="1"/>
    </xf>
    <xf numFmtId="49" fontId="0" fillId="0" borderId="13"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2" fillId="0" borderId="7" xfId="0" applyFont="1" applyFill="1" applyBorder="1" applyAlignment="1">
      <alignment horizontal="right" vertical="center" wrapText="1"/>
    </xf>
    <xf numFmtId="49" fontId="0" fillId="0" borderId="7" xfId="0" applyNumberFormat="1" applyFont="1" applyFill="1" applyBorder="1" applyAlignment="1">
      <alignment horizontal="left" vertical="center" wrapText="1"/>
    </xf>
    <xf numFmtId="0" fontId="17" fillId="0" borderId="0" xfId="7"/>
    <xf numFmtId="0" fontId="1" fillId="0" borderId="10" xfId="1" applyNumberFormat="1" applyFont="1" applyFill="1" applyBorder="1" applyAlignment="1">
      <alignment horizontal="center" vertical="center"/>
    </xf>
    <xf numFmtId="0" fontId="1" fillId="0" borderId="6" xfId="1" applyNumberFormat="1" applyFont="1" applyFill="1" applyBorder="1" applyAlignment="1">
      <alignment horizontal="center" vertical="center"/>
    </xf>
    <xf numFmtId="0" fontId="1" fillId="0" borderId="8" xfId="1" applyNumberFormat="1" applyFont="1" applyFill="1" applyBorder="1" applyAlignment="1">
      <alignment horizontal="center" vertical="center"/>
    </xf>
    <xf numFmtId="0" fontId="1" fillId="0" borderId="7" xfId="0" applyFont="1" applyFill="1" applyBorder="1" applyAlignment="1">
      <alignment horizontal="left" vertical="top" wrapText="1"/>
    </xf>
    <xf numFmtId="0" fontId="2" fillId="0" borderId="7" xfId="0" applyFont="1" applyFill="1" applyBorder="1" applyAlignment="1">
      <alignment horizontal="right" vertical="top" wrapText="1"/>
    </xf>
    <xf numFmtId="0" fontId="0" fillId="0" borderId="7" xfId="0" applyFill="1" applyBorder="1"/>
    <xf numFmtId="0" fontId="2" fillId="0" borderId="5" xfId="3" applyFont="1" applyFill="1" applyBorder="1" applyAlignment="1">
      <alignment horizontal="right" vertical="center" wrapText="1"/>
    </xf>
    <xf numFmtId="16" fontId="2" fillId="0" borderId="7" xfId="0" applyNumberFormat="1" applyFont="1" applyFill="1" applyBorder="1" applyAlignment="1">
      <alignment horizontal="right" vertical="top" wrapText="1"/>
    </xf>
    <xf numFmtId="0" fontId="1" fillId="0" borderId="0" xfId="1"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6" xfId="0" applyFont="1" applyFill="1" applyBorder="1"/>
    <xf numFmtId="0" fontId="20" fillId="0" borderId="0" xfId="0" applyFont="1"/>
    <xf numFmtId="49" fontId="0" fillId="0" borderId="7" xfId="0" applyNumberFormat="1" applyFont="1" applyFill="1" applyBorder="1" applyAlignment="1">
      <alignment horizontal="center" vertical="top"/>
    </xf>
    <xf numFmtId="0" fontId="11" fillId="2" borderId="8" xfId="0" applyFont="1" applyFill="1" applyBorder="1" applyAlignment="1">
      <alignment horizontal="left" vertical="center" wrapText="1"/>
    </xf>
    <xf numFmtId="0" fontId="0" fillId="2" borderId="8" xfId="0" applyFont="1" applyFill="1" applyBorder="1" applyAlignment="1">
      <alignment horizontal="center" vertical="center" wrapText="1"/>
    </xf>
    <xf numFmtId="49" fontId="1" fillId="2" borderId="7" xfId="1" applyNumberFormat="1" applyFont="1" applyFill="1" applyBorder="1" applyAlignment="1">
      <alignment horizontal="center" vertical="center" wrapText="1"/>
    </xf>
    <xf numFmtId="0" fontId="0" fillId="2" borderId="7" xfId="0" applyFill="1" applyBorder="1" applyAlignment="1">
      <alignment horizontal="center" vertical="center" wrapText="1"/>
    </xf>
    <xf numFmtId="49" fontId="1" fillId="2" borderId="7" xfId="1" applyNumberFormat="1" applyFont="1" applyFill="1" applyBorder="1" applyAlignment="1">
      <alignment horizontal="center" vertical="center"/>
    </xf>
    <xf numFmtId="0" fontId="1" fillId="2" borderId="7" xfId="1" applyNumberFormat="1" applyFont="1" applyFill="1" applyBorder="1" applyAlignment="1">
      <alignment horizontal="center" vertical="center"/>
    </xf>
    <xf numFmtId="0" fontId="0" fillId="2" borderId="0" xfId="0" applyFill="1"/>
    <xf numFmtId="0" fontId="2" fillId="2" borderId="1" xfId="4" applyFont="1" applyFill="1" applyBorder="1" applyAlignment="1">
      <alignment horizontal="left" vertical="center" wrapText="1"/>
    </xf>
    <xf numFmtId="0" fontId="0" fillId="2" borderId="14" xfId="0" applyFont="1" applyFill="1" applyBorder="1" applyAlignment="1">
      <alignment horizontal="center" vertical="center" wrapText="1"/>
    </xf>
    <xf numFmtId="1" fontId="1" fillId="2" borderId="10" xfId="4"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xf>
    <xf numFmtId="49" fontId="11" fillId="0" borderId="6" xfId="3" applyNumberFormat="1" applyFont="1" applyFill="1" applyBorder="1" applyAlignment="1">
      <alignment horizontal="center" vertical="center"/>
    </xf>
    <xf numFmtId="0" fontId="0" fillId="0" borderId="6" xfId="0" applyFont="1" applyFill="1" applyBorder="1" applyAlignment="1">
      <alignment horizontal="center" vertical="center"/>
    </xf>
    <xf numFmtId="49" fontId="0" fillId="0" borderId="14" xfId="0" applyNumberFormat="1" applyFont="1" applyFill="1" applyBorder="1" applyAlignment="1">
      <alignment horizontal="center" vertical="center" wrapText="1"/>
    </xf>
    <xf numFmtId="0" fontId="0" fillId="0" borderId="7" xfId="0" applyFont="1" applyFill="1" applyBorder="1"/>
    <xf numFmtId="0" fontId="18" fillId="0" borderId="7" xfId="0" applyFont="1" applyFill="1" applyBorder="1" applyAlignment="1">
      <alignment horizontal="right"/>
    </xf>
    <xf numFmtId="0" fontId="0" fillId="0" borderId="7" xfId="0" applyFill="1" applyBorder="1" applyAlignment="1">
      <alignment horizontal="center"/>
    </xf>
    <xf numFmtId="0" fontId="0" fillId="0" borderId="11" xfId="0" applyFont="1" applyFill="1" applyBorder="1" applyAlignment="1">
      <alignment horizontal="center" vertical="center" wrapText="1"/>
    </xf>
    <xf numFmtId="49" fontId="0" fillId="0" borderId="7" xfId="0" quotePrefix="1" applyNumberFormat="1"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2" fillId="0" borderId="0" xfId="0" applyFont="1" applyFill="1" applyAlignment="1">
      <alignment horizontal="left" vertical="center"/>
    </xf>
    <xf numFmtId="16" fontId="0" fillId="0" borderId="12" xfId="0" applyNumberFormat="1" applyFont="1" applyFill="1" applyBorder="1" applyAlignment="1">
      <alignment horizontal="center" vertical="center" wrapText="1"/>
    </xf>
    <xf numFmtId="16" fontId="0" fillId="0" borderId="7" xfId="0" applyNumberFormat="1" applyFont="1" applyFill="1" applyBorder="1" applyAlignment="1">
      <alignment horizontal="center" vertical="center" wrapText="1"/>
    </xf>
    <xf numFmtId="16" fontId="1" fillId="0" borderId="7" xfId="0" applyNumberFormat="1" applyFont="1" applyFill="1" applyBorder="1" applyAlignment="1">
      <alignment horizontal="left" vertical="center" wrapText="1"/>
    </xf>
    <xf numFmtId="0" fontId="11" fillId="0" borderId="7"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23" fillId="0" borderId="11" xfId="0" applyFont="1" applyFill="1" applyBorder="1" applyAlignment="1">
      <alignment horizontal="right" vertical="center" wrapText="1"/>
    </xf>
    <xf numFmtId="49" fontId="11" fillId="0" borderId="7" xfId="1" applyNumberFormat="1" applyFont="1" applyFill="1" applyBorder="1" applyAlignment="1">
      <alignment horizontal="center" vertical="center"/>
    </xf>
    <xf numFmtId="1" fontId="11" fillId="0" borderId="10" xfId="4" applyNumberFormat="1" applyFont="1" applyFill="1" applyBorder="1" applyAlignment="1">
      <alignment horizontal="center" vertical="center" wrapText="1"/>
    </xf>
    <xf numFmtId="49" fontId="11" fillId="0" borderId="7" xfId="1" applyNumberFormat="1" applyFont="1" applyFill="1" applyBorder="1" applyAlignment="1">
      <alignment horizontal="center" vertical="center" wrapText="1"/>
    </xf>
    <xf numFmtId="0" fontId="11" fillId="0" borderId="7" xfId="1" applyNumberFormat="1" applyFont="1" applyFill="1" applyBorder="1" applyAlignment="1">
      <alignment horizontal="center" vertical="center"/>
    </xf>
    <xf numFmtId="0" fontId="23" fillId="0" borderId="7" xfId="0" applyFont="1" applyFill="1" applyBorder="1" applyAlignment="1">
      <alignment horizontal="right" vertical="center" wrapText="1"/>
    </xf>
    <xf numFmtId="0" fontId="0" fillId="0" borderId="6" xfId="0" applyFill="1" applyBorder="1" applyAlignment="1">
      <alignment horizontal="center"/>
    </xf>
    <xf numFmtId="49" fontId="0" fillId="0" borderId="8"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24" fillId="0" borderId="7" xfId="1" applyNumberFormat="1" applyFont="1" applyFill="1" applyBorder="1" applyAlignment="1">
      <alignment horizontal="center" vertical="center"/>
    </xf>
    <xf numFmtId="49" fontId="0" fillId="0" borderId="4" xfId="0" applyNumberFormat="1" applyFont="1" applyFill="1" applyBorder="1" applyAlignment="1">
      <alignment horizontal="center" vertical="center" wrapText="1"/>
    </xf>
    <xf numFmtId="49" fontId="0" fillId="0" borderId="4" xfId="0" quotePrefix="1"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11" fillId="0" borderId="7" xfId="1" quotePrefix="1" applyNumberFormat="1" applyFont="1" applyFill="1" applyBorder="1" applyAlignment="1">
      <alignment horizontal="center" vertical="center"/>
    </xf>
    <xf numFmtId="0" fontId="0" fillId="0" borderId="2" xfId="0" applyFont="1" applyFill="1" applyBorder="1"/>
    <xf numFmtId="0" fontId="0" fillId="0" borderId="7" xfId="0" applyFill="1" applyBorder="1" applyAlignment="1">
      <alignment horizontal="center" vertical="center"/>
    </xf>
    <xf numFmtId="0" fontId="0" fillId="0" borderId="8" xfId="0" applyFill="1" applyBorder="1" applyAlignment="1">
      <alignment horizontal="center" vertical="center"/>
    </xf>
    <xf numFmtId="49" fontId="0" fillId="0" borderId="11"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25" fillId="0" borderId="0" xfId="0" applyFont="1" applyFill="1" applyAlignment="1">
      <alignment vertical="center"/>
    </xf>
    <xf numFmtId="0" fontId="22" fillId="0" borderId="7" xfId="0" applyFont="1" applyFill="1" applyBorder="1"/>
    <xf numFmtId="0" fontId="22" fillId="0" borderId="7" xfId="0" applyFont="1" applyFill="1" applyBorder="1" applyAlignment="1">
      <alignment horizontal="center" vertical="center"/>
    </xf>
    <xf numFmtId="49" fontId="24" fillId="0" borderId="7" xfId="1"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0" fillId="0" borderId="8" xfId="0" applyFill="1" applyBorder="1"/>
    <xf numFmtId="14" fontId="0" fillId="0" borderId="7" xfId="0" quotePrefix="1" applyNumberFormat="1" applyFont="1" applyFill="1" applyBorder="1" applyAlignment="1">
      <alignment horizontal="center" vertical="center" wrapText="1"/>
    </xf>
    <xf numFmtId="49" fontId="11" fillId="0" borderId="7" xfId="3" applyNumberFormat="1" applyFont="1" applyFill="1" applyBorder="1" applyAlignment="1">
      <alignment horizontal="center" vertical="center"/>
    </xf>
    <xf numFmtId="49" fontId="0" fillId="0" borderId="8" xfId="0" quotePrefix="1" applyNumberFormat="1" applyFont="1" applyFill="1" applyBorder="1" applyAlignment="1">
      <alignment horizontal="center" vertical="center"/>
    </xf>
    <xf numFmtId="0" fontId="2" fillId="0" borderId="0" xfId="4" applyFont="1" applyFill="1" applyBorder="1" applyAlignment="1">
      <alignment horizontal="right" vertical="center" wrapText="1"/>
    </xf>
    <xf numFmtId="0" fontId="0" fillId="0" borderId="7" xfId="0" applyFont="1" applyFill="1" applyBorder="1" applyAlignment="1">
      <alignment horizontal="left" vertical="center" wrapText="1"/>
    </xf>
    <xf numFmtId="0" fontId="0" fillId="0" borderId="7" xfId="0" applyFill="1" applyBorder="1" applyAlignment="1">
      <alignment vertical="center"/>
    </xf>
    <xf numFmtId="49" fontId="0" fillId="0" borderId="6" xfId="0" quotePrefix="1"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4" xfId="0" quotePrefix="1" applyNumberFormat="1" applyFont="1" applyFill="1" applyBorder="1" applyAlignment="1">
      <alignment horizontal="center" vertical="center" wrapText="1"/>
    </xf>
    <xf numFmtId="49" fontId="10" fillId="0" borderId="5" xfId="0" quotePrefix="1"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xf numFmtId="0" fontId="2" fillId="0" borderId="7" xfId="0" applyNumberFormat="1" applyFont="1" applyFill="1" applyBorder="1" applyAlignment="1">
      <alignment horizontal="right" vertical="center" wrapText="1"/>
    </xf>
    <xf numFmtId="0" fontId="1" fillId="0" borderId="7" xfId="0" applyNumberFormat="1" applyFont="1" applyFill="1" applyBorder="1" applyAlignment="1">
      <alignment horizontal="left" vertical="center" wrapText="1"/>
    </xf>
    <xf numFmtId="16" fontId="2" fillId="0" borderId="10" xfId="0" applyNumberFormat="1" applyFont="1" applyFill="1" applyBorder="1" applyAlignment="1">
      <alignment horizontal="left" vertical="center" wrapText="1"/>
    </xf>
    <xf numFmtId="16" fontId="1" fillId="0" borderId="10" xfId="0" applyNumberFormat="1" applyFont="1" applyFill="1" applyBorder="1" applyAlignment="1">
      <alignment horizontal="left" vertical="center" wrapText="1"/>
    </xf>
    <xf numFmtId="0" fontId="0" fillId="0" borderId="14" xfId="0" applyFill="1" applyBorder="1" applyAlignment="1">
      <alignment horizontal="center" vertical="center"/>
    </xf>
    <xf numFmtId="0" fontId="0" fillId="0" borderId="16" xfId="0" applyFill="1" applyBorder="1"/>
    <xf numFmtId="0" fontId="25" fillId="0" borderId="0" xfId="0" applyFont="1" applyFill="1" applyAlignment="1">
      <alignment wrapText="1"/>
    </xf>
    <xf numFmtId="0" fontId="2" fillId="0" borderId="2" xfId="0" applyFont="1" applyFill="1" applyBorder="1" applyAlignment="1">
      <alignment horizontal="left" vertical="center" wrapText="1"/>
    </xf>
    <xf numFmtId="0" fontId="18" fillId="0" borderId="0" xfId="0" applyFont="1" applyFill="1" applyBorder="1" applyAlignment="1">
      <alignment horizontal="right"/>
    </xf>
    <xf numFmtId="0" fontId="18" fillId="0" borderId="7" xfId="0" applyFont="1" applyFill="1" applyBorder="1" applyAlignment="1">
      <alignment horizontal="left"/>
    </xf>
    <xf numFmtId="0" fontId="0" fillId="0" borderId="0" xfId="0" applyFont="1" applyFill="1"/>
    <xf numFmtId="0" fontId="0" fillId="0" borderId="7" xfId="0" applyFill="1" applyBorder="1" applyAlignment="1"/>
    <xf numFmtId="0" fontId="2" fillId="0" borderId="1" xfId="0" applyFont="1" applyFill="1" applyBorder="1" applyAlignment="1">
      <alignment horizontal="right" vertical="center"/>
    </xf>
    <xf numFmtId="16" fontId="0" fillId="0" borderId="0" xfId="0" applyNumberFormat="1" applyFill="1"/>
    <xf numFmtId="16" fontId="0" fillId="0" borderId="7" xfId="0" applyNumberFormat="1" applyFill="1" applyBorder="1" applyAlignment="1">
      <alignment horizontal="center" vertical="center"/>
    </xf>
    <xf numFmtId="165" fontId="8" fillId="0" borderId="7" xfId="0" applyNumberFormat="1" applyFont="1" applyFill="1" applyBorder="1" applyAlignment="1">
      <alignment horizontal="center" vertical="center" wrapText="1"/>
    </xf>
    <xf numFmtId="0" fontId="2" fillId="0" borderId="0" xfId="0" applyFont="1" applyFill="1" applyAlignment="1">
      <alignment horizontal="right" vertical="center" indent="2"/>
    </xf>
    <xf numFmtId="0" fontId="0" fillId="0" borderId="4" xfId="0" applyFill="1" applyBorder="1" applyAlignment="1">
      <alignment horizontal="center" vertical="center"/>
    </xf>
    <xf numFmtId="0" fontId="2" fillId="0" borderId="1" xfId="0" applyFont="1" applyFill="1" applyBorder="1" applyAlignment="1">
      <alignment horizontal="right" vertical="center" wrapText="1"/>
    </xf>
    <xf numFmtId="0" fontId="11" fillId="0" borderId="3" xfId="0" applyFont="1" applyFill="1" applyBorder="1" applyAlignment="1">
      <alignment horizontal="left" vertical="center" wrapText="1"/>
    </xf>
    <xf numFmtId="0" fontId="0" fillId="0" borderId="8" xfId="0" applyFont="1" applyFill="1" applyBorder="1" applyAlignment="1">
      <alignment horizontal="right" vertical="center" wrapText="1"/>
    </xf>
    <xf numFmtId="49" fontId="1" fillId="0" borderId="7" xfId="1" applyNumberFormat="1" applyFont="1" applyFill="1" applyBorder="1" applyAlignment="1">
      <alignment horizontal="right" vertical="center"/>
    </xf>
    <xf numFmtId="1" fontId="1" fillId="0" borderId="10" xfId="4" applyNumberFormat="1" applyFont="1" applyFill="1" applyBorder="1" applyAlignment="1">
      <alignment horizontal="right" vertical="center" wrapText="1"/>
    </xf>
    <xf numFmtId="0" fontId="0" fillId="0" borderId="7" xfId="0" applyFill="1" applyBorder="1" applyAlignment="1">
      <alignment horizontal="right" vertical="center" wrapText="1"/>
    </xf>
    <xf numFmtId="49" fontId="1" fillId="0" borderId="6" xfId="1" applyNumberFormat="1" applyFont="1" applyFill="1" applyBorder="1" applyAlignment="1">
      <alignment horizontal="right" vertical="center" wrapText="1"/>
    </xf>
    <xf numFmtId="0" fontId="1" fillId="0" borderId="7" xfId="1" applyNumberFormat="1" applyFont="1" applyFill="1" applyBorder="1" applyAlignment="1">
      <alignment horizontal="right" vertical="center"/>
    </xf>
    <xf numFmtId="0" fontId="0" fillId="0" borderId="0" xfId="0" applyFill="1" applyAlignment="1">
      <alignment horizontal="right"/>
    </xf>
    <xf numFmtId="0" fontId="0" fillId="0" borderId="10" xfId="0" applyFont="1" applyFill="1" applyBorder="1" applyAlignment="1">
      <alignment horizontal="center" vertical="center"/>
    </xf>
    <xf numFmtId="0" fontId="2" fillId="0" borderId="10" xfId="0" applyFont="1" applyFill="1" applyBorder="1" applyAlignment="1">
      <alignment horizontal="left" vertical="top" wrapText="1"/>
    </xf>
    <xf numFmtId="16" fontId="2" fillId="0" borderId="10" xfId="0" applyNumberFormat="1" applyFont="1" applyFill="1" applyBorder="1" applyAlignment="1">
      <alignment horizontal="right" vertical="top" wrapText="1"/>
    </xf>
    <xf numFmtId="0" fontId="15" fillId="0" borderId="0" xfId="0" applyFont="1" applyFill="1"/>
    <xf numFmtId="0" fontId="0" fillId="0" borderId="0" xfId="0" applyFill="1" applyAlignment="1">
      <alignment horizontal="center"/>
    </xf>
    <xf numFmtId="0" fontId="0" fillId="0" borderId="7" xfId="0" applyFill="1" applyBorder="1" applyAlignment="1">
      <alignment horizontal="left"/>
    </xf>
    <xf numFmtId="0" fontId="0" fillId="0" borderId="7" xfId="0" applyFont="1" applyFill="1" applyBorder="1" applyAlignment="1">
      <alignment horizontal="center"/>
    </xf>
    <xf numFmtId="0" fontId="0" fillId="0" borderId="7" xfId="0" applyFill="1" applyBorder="1" applyAlignment="1">
      <alignment wrapText="1"/>
    </xf>
    <xf numFmtId="167" fontId="0" fillId="0" borderId="7" xfId="0" applyNumberFormat="1" applyFill="1" applyBorder="1" applyAlignment="1">
      <alignment horizontal="center"/>
    </xf>
    <xf numFmtId="0" fontId="0" fillId="0" borderId="0" xfId="0" applyFill="1" applyBorder="1"/>
    <xf numFmtId="0" fontId="0" fillId="0" borderId="0" xfId="0" applyFill="1" applyBorder="1" applyAlignment="1">
      <alignment horizontal="center"/>
    </xf>
    <xf numFmtId="49" fontId="0" fillId="0" borderId="0" xfId="0" applyNumberFormat="1" applyFill="1"/>
  </cellXfs>
  <cellStyles count="8">
    <cellStyle name="Euro" xfId="2" xr:uid="{00000000-0005-0000-0000-000000000000}"/>
    <cellStyle name="Hyperlink" xfId="7" builtinId="8"/>
    <cellStyle name="Normal" xfId="0" builtinId="0"/>
    <cellStyle name="Normal 12" xfId="5" xr:uid="{00000000-0005-0000-0000-000003000000}"/>
    <cellStyle name="Normal 2" xfId="6" xr:uid="{00000000-0005-0000-0000-000004000000}"/>
    <cellStyle name="Normal 3" xfId="1" xr:uid="{00000000-0005-0000-0000-000005000000}"/>
    <cellStyle name="Normal 4" xfId="4" xr:uid="{00000000-0005-0000-0000-000006000000}"/>
    <cellStyle name="標準_Sheet1" xfId="3" xr:uid="{00000000-0005-0000-0000-000007000000}"/>
  </cellStyles>
  <dxfs count="0"/>
  <tableStyles count="0" defaultTableStyle="TableStyleMedium9" defaultPivotStyle="PivotStyleLight16"/>
  <colors>
    <mruColors>
      <color rgb="FF2DF395"/>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GS">
  <a:themeElements>
    <a:clrScheme name="SGS">
      <a:dk1>
        <a:sysClr val="windowText" lastClr="000000"/>
      </a:dk1>
      <a:lt1>
        <a:sysClr val="window" lastClr="FFFFFF"/>
      </a:lt1>
      <a:dk2>
        <a:srgbClr val="000000"/>
      </a:dk2>
      <a:lt2>
        <a:srgbClr val="EEECE1"/>
      </a:lt2>
      <a:accent1>
        <a:srgbClr val="363636"/>
      </a:accent1>
      <a:accent2>
        <a:srgbClr val="848685"/>
      </a:accent2>
      <a:accent3>
        <a:srgbClr val="FF6600"/>
      </a:accent3>
      <a:accent4>
        <a:srgbClr val="BCBCBC"/>
      </a:accent4>
      <a:accent5>
        <a:srgbClr val="FF9900"/>
      </a:accent5>
      <a:accent6>
        <a:srgbClr val="FF0000"/>
      </a:accent6>
      <a:hlink>
        <a:srgbClr val="FF6600"/>
      </a:hlink>
      <a:folHlink>
        <a:srgbClr val="363636"/>
      </a:folHlink>
    </a:clrScheme>
    <a:fontScheme name="defaul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smtClean="0">
            <a:ln>
              <a:noFill/>
            </a:ln>
            <a:solidFill>
              <a:schemeClr val="tx1"/>
            </a:solidFill>
            <a:effectLst/>
            <a:latin typeface="Times New Roman"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smtClean="0">
            <a:ln>
              <a:noFill/>
            </a:ln>
            <a:solidFill>
              <a:schemeClr val="tx1"/>
            </a:solidFill>
            <a:effectLst/>
            <a:latin typeface="Times New Roman" pitchFamily="18" charset="0"/>
          </a:defRPr>
        </a:defPPr>
      </a:lstStyle>
    </a:lnDef>
  </a:objectDefaults>
  <a:extraClrSchemeLst>
    <a:extraClrScheme>
      <a:clrScheme name="default 1">
        <a:dk1>
          <a:srgbClr val="000000"/>
        </a:dk1>
        <a:lt1>
          <a:srgbClr val="FFFFFF"/>
        </a:lt1>
        <a:dk2>
          <a:srgbClr val="000000"/>
        </a:dk2>
        <a:lt2>
          <a:srgbClr val="808080"/>
        </a:lt2>
        <a:accent1>
          <a:srgbClr val="00CC99"/>
        </a:accent1>
        <a:accent2>
          <a:srgbClr val="3333CC"/>
        </a:accent2>
        <a:accent3>
          <a:srgbClr val="FFFFFF"/>
        </a:accent3>
        <a:accent4>
          <a:srgbClr val="000000"/>
        </a:accent4>
        <a:accent5>
          <a:srgbClr val="AAE2CA"/>
        </a:accent5>
        <a:accent6>
          <a:srgbClr val="2D2DB9"/>
        </a:accent6>
        <a:hlink>
          <a:srgbClr val="CCCCFF"/>
        </a:hlink>
        <a:folHlink>
          <a:srgbClr val="B2B2B2"/>
        </a:folHlink>
      </a:clrScheme>
      <a:clrMap bg1="lt1" tx1="dk1" bg2="lt2" tx2="dk2" accent1="accent1" accent2="accent2" accent3="accent3" accent4="accent4" accent5="accent5" accent6="accent6" hlink="hlink" folHlink="folHlink"/>
    </a:extraClrScheme>
    <a:extraClrScheme>
      <a:clrScheme name="default 2">
        <a:dk1>
          <a:srgbClr val="000000"/>
        </a:dk1>
        <a:lt1>
          <a:srgbClr val="FFFFFF"/>
        </a:lt1>
        <a:dk2>
          <a:srgbClr val="0000FF"/>
        </a:dk2>
        <a:lt2>
          <a:srgbClr val="FFFF00"/>
        </a:lt2>
        <a:accent1>
          <a:srgbClr val="FF9900"/>
        </a:accent1>
        <a:accent2>
          <a:srgbClr val="00FFFF"/>
        </a:accent2>
        <a:accent3>
          <a:srgbClr val="AAAAFF"/>
        </a:accent3>
        <a:accent4>
          <a:srgbClr val="DADADA"/>
        </a:accent4>
        <a:accent5>
          <a:srgbClr val="FFCAAA"/>
        </a:accent5>
        <a:accent6>
          <a:srgbClr val="00E7E7"/>
        </a:accent6>
        <a:hlink>
          <a:srgbClr val="FF0000"/>
        </a:hlink>
        <a:folHlink>
          <a:srgbClr val="969696"/>
        </a:folHlink>
      </a:clrScheme>
      <a:clrMap bg1="dk2" tx1="lt1" bg2="dk1" tx2="lt2" accent1="accent1" accent2="accent2" accent3="accent3" accent4="accent4" accent5="accent5" accent6="accent6" hlink="hlink" folHlink="folHlink"/>
    </a:extraClrScheme>
    <a:extraClrScheme>
      <a:clrScheme name="default 3">
        <a:dk1>
          <a:srgbClr val="000000"/>
        </a:dk1>
        <a:lt1>
          <a:srgbClr val="FFFFCC"/>
        </a:lt1>
        <a:dk2>
          <a:srgbClr val="808000"/>
        </a:dk2>
        <a:lt2>
          <a:srgbClr val="666633"/>
        </a:lt2>
        <a:accent1>
          <a:srgbClr val="339933"/>
        </a:accent1>
        <a:accent2>
          <a:srgbClr val="800000"/>
        </a:accent2>
        <a:accent3>
          <a:srgbClr val="FFFFE2"/>
        </a:accent3>
        <a:accent4>
          <a:srgbClr val="000000"/>
        </a:accent4>
        <a:accent5>
          <a:srgbClr val="ADCAAD"/>
        </a:accent5>
        <a:accent6>
          <a:srgbClr val="730000"/>
        </a:accent6>
        <a:hlink>
          <a:srgbClr val="0033CC"/>
        </a:hlink>
        <a:folHlink>
          <a:srgbClr val="FFCC66"/>
        </a:folHlink>
      </a:clrScheme>
      <a:clrMap bg1="lt1" tx1="dk1" bg2="lt2" tx2="dk2" accent1="accent1" accent2="accent2" accent3="accent3" accent4="accent4" accent5="accent5" accent6="accent6" hlink="hlink" folHlink="folHlink"/>
    </a:extraClrScheme>
    <a:extraClrScheme>
      <a:clrScheme name="default 4">
        <a:dk1>
          <a:srgbClr val="000000"/>
        </a:dk1>
        <a:lt1>
          <a:srgbClr val="FFFFFF"/>
        </a:lt1>
        <a:dk2>
          <a:srgbClr val="000000"/>
        </a:dk2>
        <a:lt2>
          <a:srgbClr val="333333"/>
        </a:lt2>
        <a:accent1>
          <a:srgbClr val="DDDDDD"/>
        </a:accent1>
        <a:accent2>
          <a:srgbClr val="808080"/>
        </a:accent2>
        <a:accent3>
          <a:srgbClr val="FFFFFF"/>
        </a:accent3>
        <a:accent4>
          <a:srgbClr val="000000"/>
        </a:accent4>
        <a:accent5>
          <a:srgbClr val="EBEBEB"/>
        </a:accent5>
        <a:accent6>
          <a:srgbClr val="737373"/>
        </a:accent6>
        <a:hlink>
          <a:srgbClr val="4D4D4D"/>
        </a:hlink>
        <a:folHlink>
          <a:srgbClr val="EAEAEA"/>
        </a:folHlink>
      </a:clrScheme>
      <a:clrMap bg1="lt1" tx1="dk1" bg2="lt2" tx2="dk2" accent1="accent1" accent2="accent2" accent3="accent3" accent4="accent4" accent5="accent5" accent6="accent6" hlink="hlink" folHlink="folHlink"/>
    </a:extraClrScheme>
    <a:extraClrScheme>
      <a:clrScheme name="default 5">
        <a:dk1>
          <a:srgbClr val="000000"/>
        </a:dk1>
        <a:lt1>
          <a:srgbClr val="FFFFFF"/>
        </a:lt1>
        <a:dk2>
          <a:srgbClr val="000000"/>
        </a:dk2>
        <a:lt2>
          <a:srgbClr val="808080"/>
        </a:lt2>
        <a:accent1>
          <a:srgbClr val="FFCC66"/>
        </a:accent1>
        <a:accent2>
          <a:srgbClr val="0000FF"/>
        </a:accent2>
        <a:accent3>
          <a:srgbClr val="FFFFFF"/>
        </a:accent3>
        <a:accent4>
          <a:srgbClr val="000000"/>
        </a:accent4>
        <a:accent5>
          <a:srgbClr val="FFE2B8"/>
        </a:accent5>
        <a:accent6>
          <a:srgbClr val="0000E7"/>
        </a:accent6>
        <a:hlink>
          <a:srgbClr val="CC00CC"/>
        </a:hlink>
        <a:folHlink>
          <a:srgbClr val="C0C0C0"/>
        </a:folHlink>
      </a:clrScheme>
      <a:clrMap bg1="lt1" tx1="dk1" bg2="lt2" tx2="dk2" accent1="accent1" accent2="accent2" accent3="accent3" accent4="accent4" accent5="accent5" accent6="accent6" hlink="hlink" folHlink="folHlink"/>
    </a:extraClrScheme>
    <a:extraClrScheme>
      <a:clrScheme name="default 6">
        <a:dk1>
          <a:srgbClr val="000000"/>
        </a:dk1>
        <a:lt1>
          <a:srgbClr val="FFFFFF"/>
        </a:lt1>
        <a:dk2>
          <a:srgbClr val="000000"/>
        </a:dk2>
        <a:lt2>
          <a:srgbClr val="808080"/>
        </a:lt2>
        <a:accent1>
          <a:srgbClr val="C0C0C0"/>
        </a:accent1>
        <a:accent2>
          <a:srgbClr val="0066FF"/>
        </a:accent2>
        <a:accent3>
          <a:srgbClr val="FFFFFF"/>
        </a:accent3>
        <a:accent4>
          <a:srgbClr val="000000"/>
        </a:accent4>
        <a:accent5>
          <a:srgbClr val="DCDCDC"/>
        </a:accent5>
        <a:accent6>
          <a:srgbClr val="005CE7"/>
        </a:accent6>
        <a:hlink>
          <a:srgbClr val="FF0000"/>
        </a:hlink>
        <a:folHlink>
          <a:srgbClr val="009900"/>
        </a:folHlink>
      </a:clrScheme>
      <a:clrMap bg1="lt1" tx1="dk1" bg2="lt2" tx2="dk2" accent1="accent1" accent2="accent2" accent3="accent3" accent4="accent4" accent5="accent5" accent6="accent6" hlink="hlink" folHlink="folHlink"/>
    </a:extraClrScheme>
    <a:extraClrScheme>
      <a:clrScheme name="default 7">
        <a:dk1>
          <a:srgbClr val="000000"/>
        </a:dk1>
        <a:lt1>
          <a:srgbClr val="FFFFFF"/>
        </a:lt1>
        <a:dk2>
          <a:srgbClr val="000000"/>
        </a:dk2>
        <a:lt2>
          <a:srgbClr val="808080"/>
        </a:lt2>
        <a:accent1>
          <a:srgbClr val="3399FF"/>
        </a:accent1>
        <a:accent2>
          <a:srgbClr val="99FFCC"/>
        </a:accent2>
        <a:accent3>
          <a:srgbClr val="FFFFFF"/>
        </a:accent3>
        <a:accent4>
          <a:srgbClr val="000000"/>
        </a:accent4>
        <a:accent5>
          <a:srgbClr val="ADCAFF"/>
        </a:accent5>
        <a:accent6>
          <a:srgbClr val="8AE7B9"/>
        </a:accent6>
        <a:hlink>
          <a:srgbClr val="CC00CC"/>
        </a:hlink>
        <a:folHlink>
          <a:srgbClr val="B2B2B2"/>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hemindustry.com/chemicals/118270.html" TargetMode="External"/><Relationship Id="rId7" Type="http://schemas.openxmlformats.org/officeDocument/2006/relationships/hyperlink" Target="https://www.echa.europa.eu/nl/web/guest/substance-information/-/substanceinfo/100.239.163" TargetMode="External"/><Relationship Id="rId2" Type="http://schemas.openxmlformats.org/officeDocument/2006/relationships/hyperlink" Target="http://www.chemindustry.com/chemicals/183267.html" TargetMode="External"/><Relationship Id="rId1" Type="http://schemas.openxmlformats.org/officeDocument/2006/relationships/hyperlink" Target="http://www.chemindustry.com/chemicals/9075808.html" TargetMode="External"/><Relationship Id="rId6" Type="http://schemas.openxmlformats.org/officeDocument/2006/relationships/hyperlink" Target="http://www.chemindustry.com/chemicals/9075808.html" TargetMode="External"/><Relationship Id="rId5" Type="http://schemas.openxmlformats.org/officeDocument/2006/relationships/hyperlink" Target="http://www.chemindustry.com/chemicals/199887.html" TargetMode="External"/><Relationship Id="rId4" Type="http://schemas.openxmlformats.org/officeDocument/2006/relationships/hyperlink" Target="http://www.chemindustry.com/chemicals/18083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skreach.eu/" TargetMode="External"/><Relationship Id="rId2" Type="http://schemas.openxmlformats.org/officeDocument/2006/relationships/hyperlink" Target="https://pubchem.ncbi.nlm.nih.gov/" TargetMode="External"/><Relationship Id="rId1" Type="http://schemas.openxmlformats.org/officeDocument/2006/relationships/hyperlink" Target="https://echa.europa.eu/nl/substance-information/-/substanceinfo/100.000.760" TargetMode="External"/><Relationship Id="rId4" Type="http://schemas.openxmlformats.org/officeDocument/2006/relationships/hyperlink" Target="http://www.imm.ki.se/Datavard/PDF/B1643_siloxan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X424"/>
  <sheetViews>
    <sheetView tabSelected="1" zoomScale="70" zoomScaleNormal="70" workbookViewId="0">
      <selection activeCell="B335" sqref="B335"/>
    </sheetView>
  </sheetViews>
  <sheetFormatPr defaultColWidth="51.5" defaultRowHeight="14.25"/>
  <cols>
    <col min="1" max="1" width="51.5" style="92"/>
    <col min="2" max="2" width="35.75" style="207" customWidth="1"/>
    <col min="3" max="3" width="25.375" style="92" customWidth="1"/>
    <col min="4" max="4" width="16.125" style="92" customWidth="1"/>
    <col min="5" max="5" width="14.375" style="92" customWidth="1"/>
    <col min="6" max="6" width="17.75" style="92" customWidth="1"/>
    <col min="7" max="7" width="42.25" style="92" customWidth="1"/>
    <col min="8" max="8" width="32.875" style="92" customWidth="1"/>
    <col min="9" max="9" width="49.875" style="92" customWidth="1"/>
    <col min="10" max="10" width="24.75" style="92" customWidth="1"/>
    <col min="11" max="11" width="24.5" style="92" customWidth="1"/>
    <col min="12" max="12" width="24" style="92" customWidth="1"/>
    <col min="13" max="13" width="20.625" style="92" customWidth="1"/>
    <col min="14" max="14" width="18.5" style="92" customWidth="1"/>
    <col min="15" max="15" width="21.5" style="92" customWidth="1"/>
    <col min="16" max="17" width="22" style="92" customWidth="1"/>
    <col min="18" max="18" width="22.75" style="235" customWidth="1"/>
    <col min="19" max="19" width="33.625" style="92" customWidth="1"/>
    <col min="20" max="20" width="33.875" style="92" customWidth="1"/>
    <col min="21" max="21" width="32.75" style="92" customWidth="1"/>
    <col min="22" max="16384" width="51.5" style="92"/>
  </cols>
  <sheetData>
    <row r="1" spans="1:24" ht="21" customHeight="1" thickBot="1">
      <c r="A1" s="162" t="s">
        <v>236</v>
      </c>
      <c r="B1" s="163" t="s">
        <v>573</v>
      </c>
      <c r="C1" s="164" t="s">
        <v>1331</v>
      </c>
      <c r="D1" s="164" t="s">
        <v>1850</v>
      </c>
      <c r="E1" s="162" t="s">
        <v>237</v>
      </c>
      <c r="F1" s="162" t="s">
        <v>241</v>
      </c>
      <c r="G1" s="162" t="s">
        <v>242</v>
      </c>
      <c r="H1" s="164" t="s">
        <v>238</v>
      </c>
      <c r="I1" s="164" t="s">
        <v>525</v>
      </c>
      <c r="J1" s="164" t="s">
        <v>528</v>
      </c>
      <c r="K1" s="164" t="s">
        <v>527</v>
      </c>
      <c r="L1" s="164" t="s">
        <v>526</v>
      </c>
      <c r="M1" s="164" t="s">
        <v>571</v>
      </c>
      <c r="N1" s="164" t="s">
        <v>1068</v>
      </c>
      <c r="O1" s="164" t="s">
        <v>1070</v>
      </c>
      <c r="P1" s="164" t="s">
        <v>1077</v>
      </c>
      <c r="Q1" s="164" t="s">
        <v>246</v>
      </c>
      <c r="R1" s="165" t="s">
        <v>482</v>
      </c>
      <c r="S1" s="164" t="s">
        <v>239</v>
      </c>
      <c r="T1" s="164" t="s">
        <v>240</v>
      </c>
      <c r="U1" s="164" t="s">
        <v>616</v>
      </c>
      <c r="X1" s="166" t="s">
        <v>632</v>
      </c>
    </row>
    <row r="2" spans="1:24" ht="95.25" customHeight="1">
      <c r="A2" s="9" t="s">
        <v>0</v>
      </c>
      <c r="B2" s="95" t="s">
        <v>577</v>
      </c>
      <c r="C2" s="22"/>
      <c r="D2" s="22" t="s">
        <v>2024</v>
      </c>
      <c r="E2" s="146" t="s">
        <v>1</v>
      </c>
      <c r="F2" s="11" t="s">
        <v>247</v>
      </c>
      <c r="G2" s="22" t="s">
        <v>248</v>
      </c>
      <c r="H2" s="5" t="s">
        <v>249</v>
      </c>
      <c r="I2" s="4" t="s">
        <v>1661</v>
      </c>
      <c r="J2" s="55"/>
      <c r="K2" s="55"/>
      <c r="L2" s="55"/>
      <c r="M2" s="55"/>
      <c r="N2" s="55"/>
      <c r="O2" s="55"/>
      <c r="P2" s="55"/>
      <c r="Q2" s="2" t="s">
        <v>245</v>
      </c>
      <c r="R2" s="2"/>
      <c r="S2" s="5" t="s">
        <v>483</v>
      </c>
      <c r="T2" s="81" t="s">
        <v>567</v>
      </c>
      <c r="U2" s="81" t="s">
        <v>567</v>
      </c>
      <c r="W2" s="92" t="s">
        <v>633</v>
      </c>
      <c r="X2" s="92">
        <f>COUNTIF($U$2:$U$205,"Niet*")</f>
        <v>22</v>
      </c>
    </row>
    <row r="3" spans="1:24" ht="80.25" customHeight="1">
      <c r="A3" s="9" t="s">
        <v>1743</v>
      </c>
      <c r="B3" s="95" t="s">
        <v>1722</v>
      </c>
      <c r="C3" s="22"/>
      <c r="D3" s="22" t="s">
        <v>2024</v>
      </c>
      <c r="E3" s="146" t="s">
        <v>1596</v>
      </c>
      <c r="F3" s="11" t="s">
        <v>1595</v>
      </c>
      <c r="G3" s="22" t="s">
        <v>672</v>
      </c>
      <c r="H3" s="5" t="s">
        <v>1773</v>
      </c>
      <c r="I3" s="4" t="s">
        <v>1837</v>
      </c>
      <c r="J3" s="55" t="s">
        <v>1772</v>
      </c>
      <c r="K3" s="55" t="s">
        <v>548</v>
      </c>
      <c r="L3" s="55" t="s">
        <v>965</v>
      </c>
      <c r="M3" s="55" t="s">
        <v>538</v>
      </c>
      <c r="N3" s="55" t="s">
        <v>549</v>
      </c>
      <c r="O3" s="55" t="s">
        <v>1067</v>
      </c>
      <c r="P3" s="55" t="s">
        <v>1764</v>
      </c>
      <c r="Q3" s="2" t="s">
        <v>245</v>
      </c>
      <c r="R3" s="167" t="s">
        <v>1765</v>
      </c>
      <c r="S3" s="5"/>
      <c r="T3" s="81"/>
      <c r="U3" s="81"/>
    </row>
    <row r="4" spans="1:24" ht="75.75" customHeight="1">
      <c r="A4" s="9" t="s">
        <v>2</v>
      </c>
      <c r="B4" s="95" t="s">
        <v>1117</v>
      </c>
      <c r="C4" s="22"/>
      <c r="D4" s="22" t="s">
        <v>2024</v>
      </c>
      <c r="E4" s="146" t="s">
        <v>3</v>
      </c>
      <c r="F4" s="11" t="s">
        <v>250</v>
      </c>
      <c r="G4" s="22" t="s">
        <v>251</v>
      </c>
      <c r="H4" s="2" t="s">
        <v>252</v>
      </c>
      <c r="I4" s="5" t="s">
        <v>253</v>
      </c>
      <c r="J4" s="55"/>
      <c r="K4" s="55"/>
      <c r="L4" s="55"/>
      <c r="M4" s="55"/>
      <c r="N4" s="55"/>
      <c r="O4" s="55"/>
      <c r="P4" s="55"/>
      <c r="Q4" s="2" t="s">
        <v>245</v>
      </c>
      <c r="R4" s="2"/>
      <c r="S4" s="5" t="s">
        <v>454</v>
      </c>
      <c r="T4" s="81" t="s">
        <v>567</v>
      </c>
      <c r="U4" s="81" t="s">
        <v>567</v>
      </c>
      <c r="W4" s="92" t="s">
        <v>459</v>
      </c>
      <c r="X4" s="92">
        <f>COUNTIF($U$2:$U$205,W4)</f>
        <v>0</v>
      </c>
    </row>
    <row r="5" spans="1:24" ht="67.5" customHeight="1">
      <c r="A5" s="9" t="s">
        <v>4</v>
      </c>
      <c r="B5" s="95" t="s">
        <v>1116</v>
      </c>
      <c r="C5" s="22"/>
      <c r="D5" s="22" t="s">
        <v>2024</v>
      </c>
      <c r="E5" s="8" t="s">
        <v>5</v>
      </c>
      <c r="F5" s="18" t="s">
        <v>254</v>
      </c>
      <c r="G5" s="22" t="s">
        <v>243</v>
      </c>
      <c r="H5" s="2" t="s">
        <v>1326</v>
      </c>
      <c r="I5" s="47" t="s">
        <v>1918</v>
      </c>
      <c r="J5" s="55" t="s">
        <v>530</v>
      </c>
      <c r="K5" s="55" t="s">
        <v>531</v>
      </c>
      <c r="L5" s="55"/>
      <c r="M5" s="55" t="s">
        <v>532</v>
      </c>
      <c r="N5" s="55"/>
      <c r="O5" s="55"/>
      <c r="P5" s="55"/>
      <c r="Q5" s="2" t="s">
        <v>245</v>
      </c>
      <c r="R5" s="2" t="s">
        <v>484</v>
      </c>
      <c r="S5" s="5" t="s">
        <v>455</v>
      </c>
      <c r="T5" s="81" t="s">
        <v>567</v>
      </c>
      <c r="U5" s="81" t="s">
        <v>567</v>
      </c>
    </row>
    <row r="6" spans="1:24" ht="100.5" customHeight="1">
      <c r="A6" s="12" t="s">
        <v>1915</v>
      </c>
      <c r="B6" s="95" t="s">
        <v>1915</v>
      </c>
      <c r="C6" s="22"/>
      <c r="D6" s="22" t="s">
        <v>1975</v>
      </c>
      <c r="E6" s="13" t="s">
        <v>1917</v>
      </c>
      <c r="F6" s="16" t="s">
        <v>1916</v>
      </c>
      <c r="G6" s="22" t="s">
        <v>1888</v>
      </c>
      <c r="H6" s="2"/>
      <c r="I6" s="53" t="s">
        <v>1966</v>
      </c>
      <c r="J6" s="55" t="s">
        <v>1965</v>
      </c>
      <c r="K6" s="55"/>
      <c r="L6" s="55"/>
      <c r="M6" s="55"/>
      <c r="N6" s="55"/>
      <c r="O6" s="55"/>
      <c r="P6" s="55"/>
      <c r="Q6" s="2" t="s">
        <v>1968</v>
      </c>
      <c r="R6" s="2" t="s">
        <v>1769</v>
      </c>
      <c r="S6" s="5"/>
      <c r="T6" s="81"/>
      <c r="U6" s="81"/>
    </row>
    <row r="7" spans="1:24" ht="48" customHeight="1">
      <c r="A7" s="12" t="s">
        <v>6</v>
      </c>
      <c r="B7" s="95" t="s">
        <v>574</v>
      </c>
      <c r="C7" s="22"/>
      <c r="D7" s="22" t="s">
        <v>2024</v>
      </c>
      <c r="E7" s="13"/>
      <c r="F7" s="13"/>
      <c r="G7" s="22" t="s">
        <v>255</v>
      </c>
      <c r="H7" s="2" t="s">
        <v>257</v>
      </c>
      <c r="I7" s="48" t="s">
        <v>1666</v>
      </c>
      <c r="J7" s="55"/>
      <c r="K7" s="55" t="s">
        <v>531</v>
      </c>
      <c r="L7" s="55" t="s">
        <v>533</v>
      </c>
      <c r="M7" s="55" t="s">
        <v>538</v>
      </c>
      <c r="N7" s="55"/>
      <c r="O7" s="55" t="s">
        <v>1067</v>
      </c>
      <c r="P7" s="55"/>
      <c r="Q7" s="2" t="s">
        <v>256</v>
      </c>
      <c r="R7" s="2" t="s">
        <v>1770</v>
      </c>
      <c r="S7" s="5" t="s">
        <v>485</v>
      </c>
      <c r="T7" s="82" t="s">
        <v>617</v>
      </c>
      <c r="U7" s="81" t="s">
        <v>457</v>
      </c>
    </row>
    <row r="8" spans="1:24" ht="117" customHeight="1">
      <c r="A8" s="9" t="s">
        <v>1720</v>
      </c>
      <c r="B8" s="95" t="s">
        <v>1721</v>
      </c>
      <c r="C8" s="22"/>
      <c r="D8" s="136" t="s">
        <v>2024</v>
      </c>
      <c r="E8" s="168" t="s">
        <v>1612</v>
      </c>
      <c r="F8" s="169" t="s">
        <v>1611</v>
      </c>
      <c r="G8" s="22" t="s">
        <v>672</v>
      </c>
      <c r="H8" s="2" t="s">
        <v>447</v>
      </c>
      <c r="I8" s="49" t="s">
        <v>1717</v>
      </c>
      <c r="J8" s="55" t="s">
        <v>1439</v>
      </c>
      <c r="K8" s="55" t="s">
        <v>532</v>
      </c>
      <c r="L8" s="55" t="s">
        <v>1767</v>
      </c>
      <c r="M8" s="55"/>
      <c r="N8" s="55"/>
      <c r="O8" s="55"/>
      <c r="P8" s="55"/>
      <c r="Q8" s="2" t="s">
        <v>245</v>
      </c>
      <c r="R8" s="2" t="s">
        <v>486</v>
      </c>
      <c r="S8" s="5"/>
      <c r="T8" s="81"/>
      <c r="U8" s="81"/>
    </row>
    <row r="9" spans="1:24" ht="52.5" customHeight="1">
      <c r="A9" s="7" t="s">
        <v>7</v>
      </c>
      <c r="B9" s="95" t="s">
        <v>1119</v>
      </c>
      <c r="C9" s="22"/>
      <c r="D9" s="22" t="s">
        <v>2024</v>
      </c>
      <c r="E9" s="18"/>
      <c r="F9" s="168"/>
      <c r="G9" s="22" t="s">
        <v>1776</v>
      </c>
      <c r="H9" s="3"/>
      <c r="I9" s="49" t="s">
        <v>291</v>
      </c>
      <c r="J9" s="55"/>
      <c r="K9" s="55" t="s">
        <v>540</v>
      </c>
      <c r="L9" s="55"/>
      <c r="M9" s="55" t="s">
        <v>538</v>
      </c>
      <c r="N9" s="55" t="s">
        <v>541</v>
      </c>
      <c r="O9" s="55" t="s">
        <v>1067</v>
      </c>
      <c r="P9" s="55" t="s">
        <v>1363</v>
      </c>
      <c r="Q9" s="46" t="s">
        <v>290</v>
      </c>
      <c r="R9" s="5" t="s">
        <v>1774</v>
      </c>
      <c r="S9" s="5" t="s">
        <v>487</v>
      </c>
      <c r="T9" s="81" t="s">
        <v>457</v>
      </c>
      <c r="U9" s="81" t="s">
        <v>457</v>
      </c>
    </row>
    <row r="10" spans="1:24" ht="30" customHeight="1">
      <c r="A10" s="77" t="s">
        <v>8</v>
      </c>
      <c r="B10" s="95" t="s">
        <v>578</v>
      </c>
      <c r="C10" s="22"/>
      <c r="D10" s="29" t="s">
        <v>2024</v>
      </c>
      <c r="E10" s="20" t="s">
        <v>9</v>
      </c>
      <c r="F10" s="15" t="s">
        <v>292</v>
      </c>
      <c r="G10" s="22" t="s">
        <v>259</v>
      </c>
      <c r="H10" s="2" t="s">
        <v>293</v>
      </c>
      <c r="I10" s="170" t="s">
        <v>1662</v>
      </c>
      <c r="J10" s="55"/>
      <c r="K10" s="55" t="s">
        <v>540</v>
      </c>
      <c r="L10" s="55"/>
      <c r="M10" s="55" t="s">
        <v>542</v>
      </c>
      <c r="N10" s="55" t="s">
        <v>541</v>
      </c>
      <c r="O10" s="55"/>
      <c r="P10" s="55"/>
      <c r="Q10" s="2" t="s">
        <v>294</v>
      </c>
      <c r="R10" s="2" t="s">
        <v>1564</v>
      </c>
      <c r="S10" s="5" t="s">
        <v>456</v>
      </c>
      <c r="T10" s="81" t="s">
        <v>586</v>
      </c>
      <c r="U10" s="81" t="s">
        <v>457</v>
      </c>
    </row>
    <row r="11" spans="1:24" ht="34.5" customHeight="1">
      <c r="A11" s="77" t="s">
        <v>10</v>
      </c>
      <c r="B11" s="95" t="s">
        <v>1115</v>
      </c>
      <c r="C11" s="22"/>
      <c r="D11" s="22" t="s">
        <v>2024</v>
      </c>
      <c r="E11" s="171" t="s">
        <v>11</v>
      </c>
      <c r="F11" s="171" t="s">
        <v>295</v>
      </c>
      <c r="G11" s="22" t="s">
        <v>259</v>
      </c>
      <c r="H11" s="5" t="s">
        <v>296</v>
      </c>
      <c r="I11" s="3" t="s">
        <v>1663</v>
      </c>
      <c r="J11" s="55"/>
      <c r="K11" s="55"/>
      <c r="L11" s="55"/>
      <c r="M11" s="55"/>
      <c r="N11" s="55" t="s">
        <v>541</v>
      </c>
      <c r="O11" s="55"/>
      <c r="P11" s="55"/>
      <c r="Q11" s="3" t="s">
        <v>294</v>
      </c>
      <c r="R11" s="2" t="s">
        <v>489</v>
      </c>
      <c r="S11" s="5" t="s">
        <v>488</v>
      </c>
      <c r="T11" s="81" t="s">
        <v>587</v>
      </c>
      <c r="U11" s="81" t="s">
        <v>457</v>
      </c>
    </row>
    <row r="12" spans="1:24" ht="63.75" customHeight="1">
      <c r="A12" s="77" t="s">
        <v>12</v>
      </c>
      <c r="B12" s="95" t="s">
        <v>1114</v>
      </c>
      <c r="C12" s="22"/>
      <c r="D12" s="22" t="s">
        <v>2024</v>
      </c>
      <c r="E12" s="171" t="s">
        <v>13</v>
      </c>
      <c r="F12" s="155" t="s">
        <v>297</v>
      </c>
      <c r="G12" s="22" t="s">
        <v>259</v>
      </c>
      <c r="H12" s="5" t="s">
        <v>298</v>
      </c>
      <c r="I12" s="3" t="s">
        <v>1664</v>
      </c>
      <c r="J12" s="55"/>
      <c r="K12" s="55"/>
      <c r="L12" s="55"/>
      <c r="M12" s="55"/>
      <c r="N12" s="55"/>
      <c r="O12" s="55"/>
      <c r="P12" s="55"/>
      <c r="Q12" s="3" t="s">
        <v>294</v>
      </c>
      <c r="R12" s="2"/>
      <c r="S12" s="5" t="s">
        <v>458</v>
      </c>
      <c r="T12" s="81" t="s">
        <v>618</v>
      </c>
      <c r="U12" s="81" t="s">
        <v>457</v>
      </c>
    </row>
    <row r="13" spans="1:24" ht="66.75" customHeight="1">
      <c r="A13" s="10" t="s">
        <v>14</v>
      </c>
      <c r="B13" s="95" t="s">
        <v>1120</v>
      </c>
      <c r="C13" s="22"/>
      <c r="D13" s="22" t="s">
        <v>2024</v>
      </c>
      <c r="E13" s="18"/>
      <c r="F13" s="32"/>
      <c r="G13" s="22" t="s">
        <v>260</v>
      </c>
      <c r="H13" s="3"/>
      <c r="I13" s="47"/>
      <c r="J13" s="55" t="s">
        <v>1342</v>
      </c>
      <c r="K13" s="55" t="s">
        <v>1341</v>
      </c>
      <c r="L13" s="55"/>
      <c r="M13" s="55"/>
      <c r="N13" s="55"/>
      <c r="O13" s="55"/>
      <c r="P13" s="55"/>
      <c r="Q13" s="2" t="s">
        <v>245</v>
      </c>
      <c r="R13" s="2" t="s">
        <v>1074</v>
      </c>
      <c r="S13" s="5" t="s">
        <v>457</v>
      </c>
      <c r="T13" s="81" t="s">
        <v>457</v>
      </c>
      <c r="U13" s="81" t="s">
        <v>457</v>
      </c>
    </row>
    <row r="14" spans="1:24" ht="38.25" customHeight="1">
      <c r="A14" s="10" t="s">
        <v>15</v>
      </c>
      <c r="B14" s="95" t="s">
        <v>1121</v>
      </c>
      <c r="C14" s="22"/>
      <c r="D14" s="46" t="s">
        <v>2024</v>
      </c>
      <c r="E14" s="172"/>
      <c r="F14" s="153"/>
      <c r="G14" s="22" t="s">
        <v>261</v>
      </c>
      <c r="H14" s="3"/>
      <c r="I14" s="3" t="s">
        <v>1665</v>
      </c>
      <c r="J14" s="55"/>
      <c r="K14" s="55"/>
      <c r="L14" s="55"/>
      <c r="M14" s="55"/>
      <c r="N14" s="55"/>
      <c r="O14" s="55"/>
      <c r="P14" s="55"/>
      <c r="Q14" s="3" t="s">
        <v>294</v>
      </c>
      <c r="R14" s="2" t="s">
        <v>1534</v>
      </c>
      <c r="S14" s="4"/>
      <c r="T14" s="81" t="s">
        <v>457</v>
      </c>
      <c r="U14" s="81" t="s">
        <v>457</v>
      </c>
    </row>
    <row r="15" spans="1:24" ht="90.75" customHeight="1">
      <c r="A15" s="10" t="s">
        <v>1648</v>
      </c>
      <c r="B15" s="95" t="s">
        <v>1719</v>
      </c>
      <c r="C15" s="117"/>
      <c r="D15" s="173" t="s">
        <v>2024</v>
      </c>
      <c r="E15" s="96" t="s">
        <v>1459</v>
      </c>
      <c r="F15" s="42" t="s">
        <v>1649</v>
      </c>
      <c r="G15" s="22" t="s">
        <v>672</v>
      </c>
      <c r="H15" s="3"/>
      <c r="I15" s="55" t="s">
        <v>1659</v>
      </c>
      <c r="J15" s="55" t="s">
        <v>1775</v>
      </c>
      <c r="K15" s="55" t="s">
        <v>1341</v>
      </c>
      <c r="L15" s="55" t="s">
        <v>1745</v>
      </c>
      <c r="M15" s="55" t="s">
        <v>531</v>
      </c>
      <c r="N15" s="55" t="s">
        <v>541</v>
      </c>
      <c r="O15" s="55" t="s">
        <v>1744</v>
      </c>
      <c r="P15" s="3" t="s">
        <v>1821</v>
      </c>
      <c r="Q15" s="2" t="s">
        <v>245</v>
      </c>
      <c r="R15" s="4" t="s">
        <v>2025</v>
      </c>
      <c r="S15" s="81"/>
      <c r="T15" s="81"/>
    </row>
    <row r="16" spans="1:24" ht="31.5" customHeight="1">
      <c r="A16" s="14" t="s">
        <v>16</v>
      </c>
      <c r="B16" s="95" t="s">
        <v>1122</v>
      </c>
      <c r="C16" s="22"/>
      <c r="D16" s="46" t="s">
        <v>2024</v>
      </c>
      <c r="E16" s="21" t="s">
        <v>1822</v>
      </c>
      <c r="F16" s="155" t="s">
        <v>299</v>
      </c>
      <c r="G16" s="22" t="s">
        <v>262</v>
      </c>
      <c r="H16" s="2" t="s">
        <v>258</v>
      </c>
      <c r="I16" s="3" t="s">
        <v>1665</v>
      </c>
      <c r="J16" s="55" t="s">
        <v>543</v>
      </c>
      <c r="K16" s="55" t="s">
        <v>1341</v>
      </c>
      <c r="L16" s="55"/>
      <c r="M16" s="55"/>
      <c r="N16" s="55"/>
      <c r="O16" s="55"/>
      <c r="P16" s="55"/>
      <c r="Q16" s="3" t="s">
        <v>294</v>
      </c>
      <c r="R16" s="2" t="s">
        <v>1534</v>
      </c>
      <c r="S16" s="5" t="s">
        <v>459</v>
      </c>
      <c r="T16" s="81" t="s">
        <v>457</v>
      </c>
      <c r="U16" s="81" t="s">
        <v>457</v>
      </c>
    </row>
    <row r="17" spans="1:21" ht="85.5">
      <c r="A17" s="10" t="s">
        <v>17</v>
      </c>
      <c r="B17" s="95" t="s">
        <v>1118</v>
      </c>
      <c r="C17" s="22"/>
      <c r="D17" s="22" t="s">
        <v>2024</v>
      </c>
      <c r="E17" s="58"/>
      <c r="F17" s="171"/>
      <c r="G17" s="22" t="s">
        <v>263</v>
      </c>
      <c r="H17" s="5"/>
      <c r="I17" s="2" t="s">
        <v>1669</v>
      </c>
      <c r="J17" s="55"/>
      <c r="K17" s="55"/>
      <c r="L17" s="55"/>
      <c r="M17" s="55" t="s">
        <v>538</v>
      </c>
      <c r="N17" s="55"/>
      <c r="O17" s="55" t="s">
        <v>1067</v>
      </c>
      <c r="P17" s="55"/>
      <c r="Q17" s="2" t="s">
        <v>245</v>
      </c>
      <c r="R17" s="2" t="s">
        <v>490</v>
      </c>
      <c r="S17" s="5" t="s">
        <v>457</v>
      </c>
      <c r="T17" s="81" t="s">
        <v>585</v>
      </c>
      <c r="U17" s="81" t="s">
        <v>457</v>
      </c>
    </row>
    <row r="18" spans="1:21" ht="122.25" customHeight="1">
      <c r="A18" s="7" t="s">
        <v>1634</v>
      </c>
      <c r="B18" s="95" t="s">
        <v>1723</v>
      </c>
      <c r="C18" s="117"/>
      <c r="D18" s="173" t="s">
        <v>2024</v>
      </c>
      <c r="E18" s="171" t="s">
        <v>1458</v>
      </c>
      <c r="F18" s="16" t="s">
        <v>1635</v>
      </c>
      <c r="G18" s="22" t="s">
        <v>672</v>
      </c>
      <c r="H18" s="3"/>
      <c r="I18" s="47" t="s">
        <v>1670</v>
      </c>
      <c r="J18" s="55" t="s">
        <v>1775</v>
      </c>
      <c r="K18" s="55" t="s">
        <v>1341</v>
      </c>
      <c r="L18" s="55" t="s">
        <v>1745</v>
      </c>
      <c r="M18" s="55" t="s">
        <v>1823</v>
      </c>
      <c r="N18" s="55" t="s">
        <v>1746</v>
      </c>
      <c r="O18" s="55" t="s">
        <v>539</v>
      </c>
      <c r="P18" s="55" t="s">
        <v>531</v>
      </c>
      <c r="Q18" s="2" t="s">
        <v>245</v>
      </c>
      <c r="R18" s="4" t="s">
        <v>2025</v>
      </c>
      <c r="S18" s="5"/>
      <c r="T18" s="81"/>
      <c r="U18" s="81"/>
    </row>
    <row r="19" spans="1:21" ht="57">
      <c r="A19" s="24" t="s">
        <v>234</v>
      </c>
      <c r="B19" s="95" t="s">
        <v>1123</v>
      </c>
      <c r="C19" s="22" t="s">
        <v>1347</v>
      </c>
      <c r="D19" s="136" t="s">
        <v>2024</v>
      </c>
      <c r="E19" s="169"/>
      <c r="F19" s="171"/>
      <c r="G19" s="22" t="s">
        <v>266</v>
      </c>
      <c r="H19" s="3"/>
      <c r="I19" s="54" t="s">
        <v>1666</v>
      </c>
      <c r="J19" s="55"/>
      <c r="K19" s="55" t="s">
        <v>532</v>
      </c>
      <c r="L19" s="55" t="s">
        <v>533</v>
      </c>
      <c r="M19" s="55" t="s">
        <v>538</v>
      </c>
      <c r="N19" s="55"/>
      <c r="O19" s="55" t="s">
        <v>1067</v>
      </c>
      <c r="P19" s="55"/>
      <c r="Q19" s="55">
        <v>0.01</v>
      </c>
      <c r="R19" s="2" t="s">
        <v>491</v>
      </c>
      <c r="S19" s="5" t="s">
        <v>485</v>
      </c>
      <c r="T19" s="81" t="s">
        <v>589</v>
      </c>
      <c r="U19" s="81" t="s">
        <v>634</v>
      </c>
    </row>
    <row r="20" spans="1:21" ht="63" customHeight="1">
      <c r="A20" s="14" t="s">
        <v>18</v>
      </c>
      <c r="B20" s="95" t="s">
        <v>1124</v>
      </c>
      <c r="C20" s="22" t="s">
        <v>1332</v>
      </c>
      <c r="D20" s="22" t="s">
        <v>2024</v>
      </c>
      <c r="E20" s="95" t="s">
        <v>19</v>
      </c>
      <c r="F20" s="95" t="s">
        <v>301</v>
      </c>
      <c r="G20" s="22" t="s">
        <v>259</v>
      </c>
      <c r="H20" s="2" t="s">
        <v>258</v>
      </c>
      <c r="I20" s="34" t="s">
        <v>1521</v>
      </c>
      <c r="J20" s="55" t="s">
        <v>1518</v>
      </c>
      <c r="K20" s="55"/>
      <c r="L20" s="55"/>
      <c r="M20" s="55"/>
      <c r="N20" s="55"/>
      <c r="O20" s="55"/>
      <c r="P20" s="55"/>
      <c r="Q20" s="2" t="s">
        <v>256</v>
      </c>
      <c r="R20" s="2" t="s">
        <v>1519</v>
      </c>
      <c r="S20" s="5" t="s">
        <v>485</v>
      </c>
      <c r="T20" s="81" t="s">
        <v>588</v>
      </c>
      <c r="U20" s="81" t="s">
        <v>457</v>
      </c>
    </row>
    <row r="21" spans="1:21" ht="41.25" customHeight="1">
      <c r="A21" s="14" t="s">
        <v>20</v>
      </c>
      <c r="B21" s="95" t="s">
        <v>1125</v>
      </c>
      <c r="C21" s="22" t="s">
        <v>20</v>
      </c>
      <c r="D21" s="22" t="s">
        <v>2024</v>
      </c>
      <c r="E21" s="95" t="s">
        <v>21</v>
      </c>
      <c r="F21" s="95" t="s">
        <v>302</v>
      </c>
      <c r="G21" s="22" t="s">
        <v>259</v>
      </c>
      <c r="H21" s="2" t="s">
        <v>258</v>
      </c>
      <c r="I21" s="34"/>
      <c r="J21" s="55" t="s">
        <v>1518</v>
      </c>
      <c r="K21" s="55"/>
      <c r="L21" s="55"/>
      <c r="M21" s="55"/>
      <c r="N21" s="55"/>
      <c r="O21" s="55"/>
      <c r="P21" s="55"/>
      <c r="Q21" s="2" t="s">
        <v>256</v>
      </c>
      <c r="R21" s="2" t="s">
        <v>1519</v>
      </c>
      <c r="S21" s="5" t="s">
        <v>485</v>
      </c>
      <c r="T21" s="81" t="s">
        <v>588</v>
      </c>
      <c r="U21" s="81" t="s">
        <v>457</v>
      </c>
    </row>
    <row r="22" spans="1:21" ht="51">
      <c r="A22" s="10" t="s">
        <v>22</v>
      </c>
      <c r="B22" s="95" t="s">
        <v>1126</v>
      </c>
      <c r="C22" s="22" t="s">
        <v>1333</v>
      </c>
      <c r="D22" s="22" t="s">
        <v>2024</v>
      </c>
      <c r="E22" s="95" t="s">
        <v>23</v>
      </c>
      <c r="F22" s="95" t="s">
        <v>303</v>
      </c>
      <c r="G22" s="22" t="s">
        <v>259</v>
      </c>
      <c r="H22" s="2" t="s">
        <v>304</v>
      </c>
      <c r="I22" s="73" t="s">
        <v>1667</v>
      </c>
      <c r="J22" s="55" t="s">
        <v>547</v>
      </c>
      <c r="K22" s="55" t="s">
        <v>532</v>
      </c>
      <c r="L22" s="55"/>
      <c r="M22" s="55" t="s">
        <v>1071</v>
      </c>
      <c r="N22" s="55"/>
      <c r="O22" s="55" t="s">
        <v>1067</v>
      </c>
      <c r="P22" s="55"/>
      <c r="Q22" s="2" t="s">
        <v>245</v>
      </c>
      <c r="R22" s="2" t="s">
        <v>1561</v>
      </c>
      <c r="S22" s="5" t="s">
        <v>460</v>
      </c>
      <c r="T22" s="81" t="s">
        <v>588</v>
      </c>
      <c r="U22" s="81" t="s">
        <v>457</v>
      </c>
    </row>
    <row r="23" spans="1:21" ht="103.5" customHeight="1">
      <c r="A23" s="10" t="s">
        <v>1597</v>
      </c>
      <c r="B23" s="95" t="s">
        <v>1737</v>
      </c>
      <c r="C23" s="22"/>
      <c r="D23" s="22" t="s">
        <v>2024</v>
      </c>
      <c r="E23" s="95" t="s">
        <v>1599</v>
      </c>
      <c r="F23" s="95" t="s">
        <v>1598</v>
      </c>
      <c r="G23" s="22" t="s">
        <v>672</v>
      </c>
      <c r="H23" s="2"/>
      <c r="I23" s="73" t="s">
        <v>1846</v>
      </c>
      <c r="J23" s="55" t="s">
        <v>533</v>
      </c>
      <c r="K23" s="55" t="s">
        <v>532</v>
      </c>
      <c r="L23" s="55"/>
      <c r="M23" s="55"/>
      <c r="N23" s="55" t="s">
        <v>549</v>
      </c>
      <c r="O23" s="55" t="s">
        <v>539</v>
      </c>
      <c r="P23" s="55" t="s">
        <v>1847</v>
      </c>
      <c r="Q23" s="2"/>
      <c r="R23" s="2" t="s">
        <v>1848</v>
      </c>
      <c r="S23" s="5"/>
      <c r="T23" s="81"/>
      <c r="U23" s="81"/>
    </row>
    <row r="24" spans="1:21" ht="101.25" customHeight="1">
      <c r="A24" s="10" t="s">
        <v>1613</v>
      </c>
      <c r="B24" s="95" t="s">
        <v>1724</v>
      </c>
      <c r="C24" s="117"/>
      <c r="D24" s="174" t="s">
        <v>2024</v>
      </c>
      <c r="E24" s="95" t="s">
        <v>1615</v>
      </c>
      <c r="F24" s="95" t="s">
        <v>1614</v>
      </c>
      <c r="G24" s="22" t="s">
        <v>672</v>
      </c>
      <c r="H24" s="2"/>
      <c r="I24" s="47" t="s">
        <v>1660</v>
      </c>
      <c r="J24" s="55" t="s">
        <v>1775</v>
      </c>
      <c r="K24" s="55" t="s">
        <v>568</v>
      </c>
      <c r="L24" s="55"/>
      <c r="M24" s="55"/>
      <c r="N24" s="55" t="s">
        <v>541</v>
      </c>
      <c r="O24" s="55"/>
      <c r="P24" s="55"/>
      <c r="Q24" s="2" t="s">
        <v>245</v>
      </c>
      <c r="R24" s="4" t="s">
        <v>2025</v>
      </c>
      <c r="S24" s="5"/>
      <c r="T24" s="81"/>
      <c r="U24" s="81"/>
    </row>
    <row r="25" spans="1:21" ht="28.5">
      <c r="A25" s="10" t="s">
        <v>24</v>
      </c>
      <c r="B25" s="95" t="s">
        <v>1127</v>
      </c>
      <c r="C25" s="22"/>
      <c r="D25" s="22" t="s">
        <v>2024</v>
      </c>
      <c r="E25" s="18"/>
      <c r="F25" s="95"/>
      <c r="G25" s="22" t="s">
        <v>243</v>
      </c>
      <c r="H25" s="3"/>
      <c r="I25" s="47" t="s">
        <v>286</v>
      </c>
      <c r="J25" s="55" t="s">
        <v>550</v>
      </c>
      <c r="K25" s="55" t="s">
        <v>551</v>
      </c>
      <c r="L25" s="55"/>
      <c r="M25" s="55"/>
      <c r="N25" s="55"/>
      <c r="O25" s="55"/>
      <c r="P25" s="55"/>
      <c r="Q25" s="2" t="s">
        <v>245</v>
      </c>
      <c r="R25" s="2" t="s">
        <v>1075</v>
      </c>
      <c r="S25" s="5" t="s">
        <v>492</v>
      </c>
      <c r="T25" s="81" t="s">
        <v>590</v>
      </c>
      <c r="U25" s="81" t="s">
        <v>457</v>
      </c>
    </row>
    <row r="26" spans="1:21" ht="101.25" customHeight="1">
      <c r="A26" s="7" t="s">
        <v>1601</v>
      </c>
      <c r="B26" s="95" t="s">
        <v>1725</v>
      </c>
      <c r="C26" s="117"/>
      <c r="D26" s="174" t="s">
        <v>2024</v>
      </c>
      <c r="E26" s="95" t="s">
        <v>1603</v>
      </c>
      <c r="F26" s="16" t="s">
        <v>1602</v>
      </c>
      <c r="G26" s="22" t="s">
        <v>672</v>
      </c>
      <c r="H26" s="3" t="s">
        <v>1778</v>
      </c>
      <c r="I26" s="47" t="s">
        <v>1668</v>
      </c>
      <c r="J26" s="55" t="s">
        <v>548</v>
      </c>
      <c r="K26" s="55" t="s">
        <v>549</v>
      </c>
      <c r="L26" s="55" t="s">
        <v>1747</v>
      </c>
      <c r="M26" s="55" t="s">
        <v>1748</v>
      </c>
      <c r="N26" s="55" t="s">
        <v>1749</v>
      </c>
      <c r="O26" s="55" t="s">
        <v>539</v>
      </c>
      <c r="P26" s="55" t="s">
        <v>545</v>
      </c>
      <c r="Q26" s="2" t="s">
        <v>245</v>
      </c>
      <c r="R26" s="2" t="s">
        <v>1777</v>
      </c>
      <c r="S26" s="5"/>
      <c r="T26" s="81"/>
      <c r="U26" s="81"/>
    </row>
    <row r="27" spans="1:21" ht="106.5" customHeight="1">
      <c r="A27" s="7" t="s">
        <v>25</v>
      </c>
      <c r="B27" s="95" t="s">
        <v>1128</v>
      </c>
      <c r="C27" s="22"/>
      <c r="D27" s="22" t="s">
        <v>2024</v>
      </c>
      <c r="E27" s="16" t="s">
        <v>26</v>
      </c>
      <c r="F27" s="16" t="s">
        <v>305</v>
      </c>
      <c r="G27" s="22" t="s">
        <v>267</v>
      </c>
      <c r="H27" s="5" t="s">
        <v>311</v>
      </c>
      <c r="I27" s="47" t="s">
        <v>1671</v>
      </c>
      <c r="J27" s="55"/>
      <c r="K27" s="55" t="s">
        <v>544</v>
      </c>
      <c r="L27" s="55" t="s">
        <v>533</v>
      </c>
      <c r="M27" s="55"/>
      <c r="N27" s="55" t="s">
        <v>541</v>
      </c>
      <c r="O27" s="55" t="s">
        <v>1067</v>
      </c>
      <c r="P27" s="55"/>
      <c r="Q27" s="2" t="s">
        <v>245</v>
      </c>
      <c r="R27" s="2" t="s">
        <v>1576</v>
      </c>
      <c r="S27" s="5" t="s">
        <v>457</v>
      </c>
      <c r="T27" s="81" t="s">
        <v>591</v>
      </c>
      <c r="U27" s="81" t="s">
        <v>457</v>
      </c>
    </row>
    <row r="28" spans="1:21" ht="104.25" customHeight="1">
      <c r="A28" s="7" t="s">
        <v>27</v>
      </c>
      <c r="B28" s="95" t="s">
        <v>579</v>
      </c>
      <c r="C28" s="22"/>
      <c r="D28" s="22" t="s">
        <v>2024</v>
      </c>
      <c r="E28" s="13" t="s">
        <v>28</v>
      </c>
      <c r="F28" s="13" t="s">
        <v>306</v>
      </c>
      <c r="G28" s="22" t="s">
        <v>243</v>
      </c>
      <c r="H28" s="2" t="s">
        <v>307</v>
      </c>
      <c r="I28" s="53" t="s">
        <v>1672</v>
      </c>
      <c r="J28" s="55"/>
      <c r="K28" s="55" t="s">
        <v>531</v>
      </c>
      <c r="L28" s="55"/>
      <c r="M28" s="55"/>
      <c r="N28" s="55"/>
      <c r="O28" s="55"/>
      <c r="P28" s="55"/>
      <c r="Q28" s="2" t="s">
        <v>245</v>
      </c>
      <c r="R28" s="2" t="s">
        <v>494</v>
      </c>
      <c r="S28" s="5" t="s">
        <v>552</v>
      </c>
      <c r="T28" s="81" t="s">
        <v>567</v>
      </c>
      <c r="U28" s="81" t="s">
        <v>633</v>
      </c>
    </row>
    <row r="29" spans="1:21" ht="33" customHeight="1">
      <c r="A29" s="83" t="s">
        <v>619</v>
      </c>
      <c r="B29" s="95" t="s">
        <v>1129</v>
      </c>
      <c r="C29" s="22"/>
      <c r="D29" s="22" t="s">
        <v>2024</v>
      </c>
      <c r="E29" s="13"/>
      <c r="F29" s="8"/>
      <c r="G29" s="22"/>
      <c r="H29" s="2"/>
      <c r="I29" s="53"/>
      <c r="J29" s="55" t="s">
        <v>562</v>
      </c>
      <c r="K29" s="55" t="s">
        <v>1391</v>
      </c>
      <c r="L29" s="55"/>
      <c r="M29" s="55"/>
      <c r="N29" s="55"/>
      <c r="O29" s="55"/>
      <c r="P29" s="55"/>
      <c r="Q29" s="2"/>
      <c r="R29" s="2" t="s">
        <v>1556</v>
      </c>
      <c r="S29" s="5" t="s">
        <v>585</v>
      </c>
      <c r="T29" s="81" t="s">
        <v>620</v>
      </c>
      <c r="U29" s="81" t="s">
        <v>457</v>
      </c>
    </row>
    <row r="30" spans="1:21" ht="84.75" customHeight="1">
      <c r="A30" s="19" t="s">
        <v>29</v>
      </c>
      <c r="B30" s="95" t="s">
        <v>1130</v>
      </c>
      <c r="C30" s="22"/>
      <c r="D30" s="22" t="s">
        <v>2024</v>
      </c>
      <c r="E30" s="18" t="s">
        <v>30</v>
      </c>
      <c r="F30" s="17" t="s">
        <v>308</v>
      </c>
      <c r="G30" s="22" t="s">
        <v>259</v>
      </c>
      <c r="H30" s="2" t="s">
        <v>309</v>
      </c>
      <c r="I30" s="60" t="s">
        <v>1766</v>
      </c>
      <c r="J30" s="55" t="s">
        <v>529</v>
      </c>
      <c r="K30" s="55"/>
      <c r="L30" s="55"/>
      <c r="M30" s="55" t="s">
        <v>553</v>
      </c>
      <c r="N30" s="55"/>
      <c r="O30" s="86" t="s">
        <v>1067</v>
      </c>
      <c r="P30" s="86"/>
      <c r="Q30" s="2" t="s">
        <v>245</v>
      </c>
      <c r="R30" s="2" t="s">
        <v>495</v>
      </c>
      <c r="S30" s="5" t="s">
        <v>457</v>
      </c>
      <c r="T30" s="81" t="s">
        <v>457</v>
      </c>
      <c r="U30" s="81" t="s">
        <v>457</v>
      </c>
    </row>
    <row r="31" spans="1:21" ht="135" customHeight="1">
      <c r="A31" s="19" t="s">
        <v>1636</v>
      </c>
      <c r="B31" s="95" t="s">
        <v>1643</v>
      </c>
      <c r="C31" s="117"/>
      <c r="D31" s="173" t="s">
        <v>2024</v>
      </c>
      <c r="E31" s="18" t="s">
        <v>1638</v>
      </c>
      <c r="F31" s="18" t="s">
        <v>1637</v>
      </c>
      <c r="G31" s="22" t="s">
        <v>672</v>
      </c>
      <c r="H31" s="2" t="s">
        <v>414</v>
      </c>
      <c r="I31" s="60" t="s">
        <v>1673</v>
      </c>
      <c r="J31" s="55" t="s">
        <v>1439</v>
      </c>
      <c r="K31" s="55" t="s">
        <v>1779</v>
      </c>
      <c r="L31" s="55" t="s">
        <v>1782</v>
      </c>
      <c r="M31" s="55" t="s">
        <v>1750</v>
      </c>
      <c r="N31" s="55" t="s">
        <v>540</v>
      </c>
      <c r="O31" s="86" t="s">
        <v>539</v>
      </c>
      <c r="P31" s="86" t="s">
        <v>1771</v>
      </c>
      <c r="Q31" s="2" t="s">
        <v>245</v>
      </c>
      <c r="R31" s="2" t="s">
        <v>1781</v>
      </c>
      <c r="S31" s="5"/>
      <c r="T31" s="81"/>
      <c r="U31" s="81"/>
    </row>
    <row r="32" spans="1:21" ht="65.25" customHeight="1">
      <c r="A32" s="19" t="s">
        <v>31</v>
      </c>
      <c r="B32" s="95" t="s">
        <v>1131</v>
      </c>
      <c r="C32" s="22"/>
      <c r="D32" s="22" t="s">
        <v>2024</v>
      </c>
      <c r="E32" s="58" t="s">
        <v>32</v>
      </c>
      <c r="F32" s="58" t="s">
        <v>310</v>
      </c>
      <c r="G32" s="22" t="s">
        <v>268</v>
      </c>
      <c r="H32" s="2" t="s">
        <v>258</v>
      </c>
      <c r="I32" s="75" t="s">
        <v>323</v>
      </c>
      <c r="J32" s="55" t="s">
        <v>550</v>
      </c>
      <c r="K32" s="55"/>
      <c r="L32" s="55"/>
      <c r="M32" s="55"/>
      <c r="N32" s="55"/>
      <c r="O32" s="55"/>
      <c r="P32" s="55"/>
      <c r="Q32" s="2" t="s">
        <v>256</v>
      </c>
      <c r="R32" s="2" t="s">
        <v>493</v>
      </c>
      <c r="S32" s="5" t="s">
        <v>457</v>
      </c>
      <c r="T32" s="81" t="s">
        <v>457</v>
      </c>
      <c r="U32" s="81" t="s">
        <v>457</v>
      </c>
    </row>
    <row r="33" spans="1:21" ht="162" customHeight="1">
      <c r="A33" s="19" t="s">
        <v>1639</v>
      </c>
      <c r="B33" s="95" t="s">
        <v>1642</v>
      </c>
      <c r="C33" s="117"/>
      <c r="D33" s="173" t="s">
        <v>2024</v>
      </c>
      <c r="E33" s="58" t="s">
        <v>1641</v>
      </c>
      <c r="F33" s="58" t="s">
        <v>1640</v>
      </c>
      <c r="G33" s="22" t="s">
        <v>672</v>
      </c>
      <c r="H33" s="2" t="s">
        <v>1784</v>
      </c>
      <c r="I33" s="55" t="s">
        <v>1675</v>
      </c>
      <c r="J33" s="55" t="s">
        <v>1439</v>
      </c>
      <c r="K33" s="55" t="s">
        <v>1752</v>
      </c>
      <c r="L33" s="55" t="s">
        <v>1782</v>
      </c>
      <c r="M33" s="55" t="s">
        <v>1750</v>
      </c>
      <c r="N33" s="55" t="s">
        <v>1751</v>
      </c>
      <c r="O33" s="55" t="s">
        <v>539</v>
      </c>
      <c r="P33" s="86" t="s">
        <v>1771</v>
      </c>
      <c r="Q33" s="2" t="s">
        <v>245</v>
      </c>
      <c r="R33" s="5" t="s">
        <v>1783</v>
      </c>
      <c r="S33" s="81"/>
      <c r="T33" s="81"/>
    </row>
    <row r="34" spans="1:21" ht="140.25" customHeight="1">
      <c r="A34" s="19" t="s">
        <v>1644</v>
      </c>
      <c r="B34" s="95" t="s">
        <v>1645</v>
      </c>
      <c r="C34" s="117"/>
      <c r="D34" s="173" t="s">
        <v>2024</v>
      </c>
      <c r="E34" s="58" t="s">
        <v>1647</v>
      </c>
      <c r="F34" s="58" t="s">
        <v>1646</v>
      </c>
      <c r="G34" s="22" t="s">
        <v>672</v>
      </c>
      <c r="H34" s="2"/>
      <c r="I34" s="55" t="s">
        <v>1674</v>
      </c>
      <c r="J34" s="55"/>
      <c r="K34" s="55" t="s">
        <v>1752</v>
      </c>
      <c r="L34" s="55" t="s">
        <v>1782</v>
      </c>
      <c r="M34" s="55" t="s">
        <v>1750</v>
      </c>
      <c r="N34" s="55" t="s">
        <v>540</v>
      </c>
      <c r="O34" s="55" t="s">
        <v>1753</v>
      </c>
      <c r="P34" s="155" t="s">
        <v>1771</v>
      </c>
      <c r="Q34" s="2" t="s">
        <v>245</v>
      </c>
      <c r="R34" s="5" t="s">
        <v>1785</v>
      </c>
      <c r="S34" s="81"/>
      <c r="T34" s="81"/>
    </row>
    <row r="35" spans="1:21" ht="87.75" customHeight="1">
      <c r="A35" s="19" t="s">
        <v>33</v>
      </c>
      <c r="B35" s="95" t="s">
        <v>1132</v>
      </c>
      <c r="C35" s="22"/>
      <c r="D35" s="22" t="s">
        <v>2024</v>
      </c>
      <c r="E35" s="58" t="s">
        <v>34</v>
      </c>
      <c r="F35" s="58" t="s">
        <v>312</v>
      </c>
      <c r="G35" s="22" t="s">
        <v>259</v>
      </c>
      <c r="H35" s="2" t="s">
        <v>313</v>
      </c>
      <c r="I35" s="53" t="s">
        <v>1679</v>
      </c>
      <c r="J35" s="55" t="s">
        <v>529</v>
      </c>
      <c r="K35" s="55" t="s">
        <v>540</v>
      </c>
      <c r="L35" s="55"/>
      <c r="M35" s="55" t="s">
        <v>550</v>
      </c>
      <c r="N35" s="55"/>
      <c r="O35" s="55" t="s">
        <v>1067</v>
      </c>
      <c r="P35" s="55"/>
      <c r="Q35" s="2" t="s">
        <v>245</v>
      </c>
      <c r="R35" s="2" t="s">
        <v>496</v>
      </c>
      <c r="S35" s="5" t="s">
        <v>461</v>
      </c>
      <c r="T35" s="81" t="s">
        <v>457</v>
      </c>
      <c r="U35" s="81" t="s">
        <v>457</v>
      </c>
    </row>
    <row r="36" spans="1:21" ht="64.5" customHeight="1">
      <c r="A36" s="19" t="s">
        <v>35</v>
      </c>
      <c r="B36" s="95" t="s">
        <v>1133</v>
      </c>
      <c r="C36" s="22"/>
      <c r="D36" s="22" t="s">
        <v>2024</v>
      </c>
      <c r="E36" s="58" t="s">
        <v>36</v>
      </c>
      <c r="F36" s="58" t="s">
        <v>314</v>
      </c>
      <c r="G36" s="22" t="s">
        <v>268</v>
      </c>
      <c r="H36" s="5" t="s">
        <v>315</v>
      </c>
      <c r="I36" s="60" t="s">
        <v>1676</v>
      </c>
      <c r="J36" s="55"/>
      <c r="K36" s="55"/>
      <c r="L36" s="55"/>
      <c r="M36" s="55"/>
      <c r="N36" s="55"/>
      <c r="O36" s="55"/>
      <c r="P36" s="55"/>
      <c r="Q36" s="2" t="s">
        <v>256</v>
      </c>
      <c r="R36" s="2" t="s">
        <v>497</v>
      </c>
      <c r="S36" s="5" t="s">
        <v>554</v>
      </c>
      <c r="T36" s="81" t="s">
        <v>457</v>
      </c>
      <c r="U36" s="81" t="s">
        <v>635</v>
      </c>
    </row>
    <row r="37" spans="1:21" ht="69" customHeight="1">
      <c r="A37" s="19" t="s">
        <v>37</v>
      </c>
      <c r="B37" s="95" t="s">
        <v>1134</v>
      </c>
      <c r="C37" s="22"/>
      <c r="D37" s="22" t="s">
        <v>2024</v>
      </c>
      <c r="E37" s="58" t="s">
        <v>38</v>
      </c>
      <c r="F37" s="58" t="s">
        <v>316</v>
      </c>
      <c r="G37" s="22" t="s">
        <v>259</v>
      </c>
      <c r="H37" s="2" t="s">
        <v>317</v>
      </c>
      <c r="I37" s="59" t="s">
        <v>1677</v>
      </c>
      <c r="J37" s="55" t="s">
        <v>550</v>
      </c>
      <c r="K37" s="55" t="s">
        <v>555</v>
      </c>
      <c r="L37" s="55"/>
      <c r="M37" s="55"/>
      <c r="N37" s="55"/>
      <c r="O37" s="55" t="s">
        <v>1067</v>
      </c>
      <c r="P37" s="55"/>
      <c r="Q37" s="2" t="s">
        <v>245</v>
      </c>
      <c r="R37" s="2" t="s">
        <v>497</v>
      </c>
      <c r="S37" s="5" t="s">
        <v>462</v>
      </c>
      <c r="T37" s="81" t="s">
        <v>457</v>
      </c>
      <c r="U37" s="81" t="s">
        <v>457</v>
      </c>
    </row>
    <row r="38" spans="1:21" ht="63.75" customHeight="1">
      <c r="A38" s="104" t="s">
        <v>841</v>
      </c>
      <c r="B38" s="105" t="s">
        <v>1135</v>
      </c>
      <c r="C38" s="22"/>
      <c r="D38" s="22" t="s">
        <v>2024</v>
      </c>
      <c r="E38" s="18" t="s">
        <v>621</v>
      </c>
      <c r="F38" s="18" t="s">
        <v>842</v>
      </c>
      <c r="G38" s="22" t="s">
        <v>672</v>
      </c>
      <c r="H38" s="2" t="s">
        <v>843</v>
      </c>
      <c r="I38" s="68" t="s">
        <v>844</v>
      </c>
      <c r="J38" s="55"/>
      <c r="K38" s="55" t="s">
        <v>845</v>
      </c>
      <c r="L38" s="55"/>
      <c r="M38" s="55" t="s">
        <v>557</v>
      </c>
      <c r="N38" s="55" t="s">
        <v>549</v>
      </c>
      <c r="O38" s="55"/>
      <c r="P38" s="55"/>
      <c r="Q38" s="46">
        <v>0.1</v>
      </c>
      <c r="R38" s="2" t="s">
        <v>1091</v>
      </c>
      <c r="S38" s="2"/>
      <c r="T38" s="2" t="s">
        <v>457</v>
      </c>
      <c r="U38" s="3" t="s">
        <v>635</v>
      </c>
    </row>
    <row r="39" spans="1:21" ht="60.75" customHeight="1">
      <c r="A39" s="10" t="s">
        <v>1492</v>
      </c>
      <c r="B39" s="95" t="s">
        <v>575</v>
      </c>
      <c r="C39" s="22"/>
      <c r="D39" s="135" t="s">
        <v>2026</v>
      </c>
      <c r="E39" s="27"/>
      <c r="F39" s="38"/>
      <c r="G39" s="22" t="s">
        <v>269</v>
      </c>
      <c r="H39" s="3"/>
      <c r="I39" s="61" t="s">
        <v>324</v>
      </c>
      <c r="J39" s="55" t="s">
        <v>1494</v>
      </c>
      <c r="K39" s="55" t="s">
        <v>1495</v>
      </c>
      <c r="L39" s="55" t="s">
        <v>1496</v>
      </c>
      <c r="M39" s="55"/>
      <c r="N39" s="55"/>
      <c r="O39" s="72"/>
      <c r="P39" s="72"/>
      <c r="Q39" s="29" t="s">
        <v>318</v>
      </c>
      <c r="R39" s="2" t="s">
        <v>1493</v>
      </c>
      <c r="S39" s="5" t="s">
        <v>457</v>
      </c>
      <c r="T39" s="81" t="s">
        <v>457</v>
      </c>
      <c r="U39" s="81" t="s">
        <v>457</v>
      </c>
    </row>
    <row r="40" spans="1:21" ht="29.25" customHeight="1">
      <c r="A40" s="14" t="s">
        <v>39</v>
      </c>
      <c r="B40" s="106" t="s">
        <v>1136</v>
      </c>
      <c r="C40" s="22"/>
      <c r="D40" s="29" t="s">
        <v>2026</v>
      </c>
      <c r="E40" s="20" t="s">
        <v>40</v>
      </c>
      <c r="F40" s="20"/>
      <c r="G40" s="22" t="s">
        <v>269</v>
      </c>
      <c r="H40" s="3"/>
      <c r="I40" s="62"/>
      <c r="J40" s="55"/>
      <c r="K40" s="55"/>
      <c r="L40" s="55"/>
      <c r="M40" s="55"/>
      <c r="N40" s="55"/>
      <c r="O40" s="72"/>
      <c r="P40" s="72"/>
      <c r="Q40" s="29"/>
      <c r="R40" s="2"/>
      <c r="S40" s="4"/>
      <c r="T40" s="81"/>
      <c r="U40" s="81"/>
    </row>
    <row r="41" spans="1:21" ht="33" customHeight="1">
      <c r="A41" s="14" t="s">
        <v>41</v>
      </c>
      <c r="B41" s="106" t="s">
        <v>1137</v>
      </c>
      <c r="C41" s="22"/>
      <c r="D41" s="29" t="s">
        <v>2026</v>
      </c>
      <c r="E41" s="20" t="s">
        <v>42</v>
      </c>
      <c r="F41" s="20"/>
      <c r="G41" s="22" t="s">
        <v>269</v>
      </c>
      <c r="H41" s="3"/>
      <c r="I41" s="62"/>
      <c r="J41" s="55"/>
      <c r="K41" s="55"/>
      <c r="L41" s="55"/>
      <c r="M41" s="55"/>
      <c r="N41" s="55"/>
      <c r="O41" s="72"/>
      <c r="P41" s="72"/>
      <c r="Q41" s="29"/>
      <c r="R41" s="2"/>
      <c r="S41" s="4"/>
      <c r="T41" s="81"/>
      <c r="U41" s="81"/>
    </row>
    <row r="42" spans="1:21" ht="33" customHeight="1">
      <c r="A42" s="14" t="s">
        <v>43</v>
      </c>
      <c r="B42" s="106" t="s">
        <v>1138</v>
      </c>
      <c r="C42" s="22"/>
      <c r="D42" s="29" t="s">
        <v>2026</v>
      </c>
      <c r="E42" s="20" t="s">
        <v>44</v>
      </c>
      <c r="F42" s="20"/>
      <c r="G42" s="22" t="s">
        <v>269</v>
      </c>
      <c r="H42" s="3"/>
      <c r="I42" s="62"/>
      <c r="J42" s="55"/>
      <c r="K42" s="55"/>
      <c r="L42" s="55"/>
      <c r="M42" s="55"/>
      <c r="N42" s="55"/>
      <c r="O42" s="72"/>
      <c r="P42" s="72"/>
      <c r="Q42" s="29"/>
      <c r="R42" s="2"/>
      <c r="S42" s="4"/>
      <c r="T42" s="81"/>
      <c r="U42" s="81"/>
    </row>
    <row r="43" spans="1:21" ht="22.5" customHeight="1">
      <c r="A43" s="14" t="s">
        <v>45</v>
      </c>
      <c r="B43" s="106" t="s">
        <v>45</v>
      </c>
      <c r="C43" s="22"/>
      <c r="D43" s="29" t="s">
        <v>2026</v>
      </c>
      <c r="E43" s="20" t="s">
        <v>46</v>
      </c>
      <c r="F43" s="21"/>
      <c r="G43" s="22" t="s">
        <v>269</v>
      </c>
      <c r="H43" s="3"/>
      <c r="I43" s="62"/>
      <c r="J43" s="55"/>
      <c r="K43" s="55"/>
      <c r="L43" s="55"/>
      <c r="M43" s="55"/>
      <c r="N43" s="55"/>
      <c r="O43" s="72"/>
      <c r="P43" s="72"/>
      <c r="Q43" s="29"/>
      <c r="R43" s="2"/>
      <c r="S43" s="4"/>
      <c r="T43" s="81"/>
      <c r="U43" s="81"/>
    </row>
    <row r="44" spans="1:21" ht="28.5" customHeight="1">
      <c r="A44" s="14" t="s">
        <v>47</v>
      </c>
      <c r="B44" s="106" t="s">
        <v>1139</v>
      </c>
      <c r="C44" s="22"/>
      <c r="D44" s="29" t="s">
        <v>2026</v>
      </c>
      <c r="E44" s="20" t="s">
        <v>48</v>
      </c>
      <c r="F44" s="25"/>
      <c r="G44" s="22" t="s">
        <v>269</v>
      </c>
      <c r="H44" s="3"/>
      <c r="I44" s="62"/>
      <c r="J44" s="55"/>
      <c r="K44" s="55"/>
      <c r="L44" s="55"/>
      <c r="M44" s="55"/>
      <c r="N44" s="55"/>
      <c r="O44" s="72"/>
      <c r="P44" s="72"/>
      <c r="Q44" s="29"/>
      <c r="R44" s="2"/>
      <c r="S44" s="4"/>
      <c r="T44" s="81"/>
      <c r="U44" s="81"/>
    </row>
    <row r="45" spans="1:21" ht="26.25" customHeight="1">
      <c r="A45" s="14" t="s">
        <v>49</v>
      </c>
      <c r="B45" s="106" t="s">
        <v>1140</v>
      </c>
      <c r="C45" s="22"/>
      <c r="D45" s="29" t="s">
        <v>2026</v>
      </c>
      <c r="E45" s="20" t="s">
        <v>50</v>
      </c>
      <c r="F45" s="25"/>
      <c r="G45" s="22" t="s">
        <v>269</v>
      </c>
      <c r="H45" s="3"/>
      <c r="I45" s="62"/>
      <c r="J45" s="55"/>
      <c r="K45" s="55"/>
      <c r="L45" s="55"/>
      <c r="M45" s="55"/>
      <c r="N45" s="55"/>
      <c r="O45" s="72"/>
      <c r="P45" s="72"/>
      <c r="Q45" s="29"/>
      <c r="R45" s="2"/>
      <c r="S45" s="4"/>
      <c r="T45" s="81"/>
      <c r="U45" s="81"/>
    </row>
    <row r="46" spans="1:21" ht="27" customHeight="1">
      <c r="A46" s="14" t="s">
        <v>51</v>
      </c>
      <c r="B46" s="106" t="s">
        <v>1141</v>
      </c>
      <c r="C46" s="22"/>
      <c r="D46" s="29" t="s">
        <v>2026</v>
      </c>
      <c r="E46" s="20" t="s">
        <v>52</v>
      </c>
      <c r="F46" s="20"/>
      <c r="G46" s="22" t="s">
        <v>269</v>
      </c>
      <c r="H46" s="3"/>
      <c r="I46" s="62"/>
      <c r="J46" s="55"/>
      <c r="K46" s="55"/>
      <c r="L46" s="55"/>
      <c r="M46" s="55"/>
      <c r="N46" s="55"/>
      <c r="O46" s="72"/>
      <c r="P46" s="72"/>
      <c r="Q46" s="29"/>
      <c r="R46" s="2"/>
      <c r="S46" s="4"/>
      <c r="T46" s="81"/>
      <c r="U46" s="81"/>
    </row>
    <row r="47" spans="1:21" ht="27.75" customHeight="1">
      <c r="A47" s="14" t="s">
        <v>53</v>
      </c>
      <c r="B47" s="106" t="s">
        <v>1142</v>
      </c>
      <c r="C47" s="22"/>
      <c r="D47" s="29" t="s">
        <v>2026</v>
      </c>
      <c r="E47" s="20" t="s">
        <v>54</v>
      </c>
      <c r="F47" s="20"/>
      <c r="G47" s="22" t="s">
        <v>269</v>
      </c>
      <c r="H47" s="3"/>
      <c r="I47" s="62"/>
      <c r="J47" s="55"/>
      <c r="K47" s="55"/>
      <c r="L47" s="55"/>
      <c r="M47" s="55"/>
      <c r="N47" s="55"/>
      <c r="O47" s="72"/>
      <c r="P47" s="72"/>
      <c r="Q47" s="29"/>
      <c r="R47" s="2"/>
      <c r="S47" s="4"/>
      <c r="T47" s="81"/>
      <c r="U47" s="81"/>
    </row>
    <row r="48" spans="1:21" ht="22.5" customHeight="1">
      <c r="A48" s="14" t="s">
        <v>55</v>
      </c>
      <c r="B48" s="106" t="s">
        <v>1143</v>
      </c>
      <c r="C48" s="22"/>
      <c r="D48" s="29" t="s">
        <v>2026</v>
      </c>
      <c r="E48" s="20" t="s">
        <v>56</v>
      </c>
      <c r="F48" s="20"/>
      <c r="G48" s="22" t="s">
        <v>269</v>
      </c>
      <c r="H48" s="3"/>
      <c r="I48" s="62"/>
      <c r="J48" s="55"/>
      <c r="K48" s="55"/>
      <c r="L48" s="55"/>
      <c r="M48" s="55"/>
      <c r="N48" s="55"/>
      <c r="O48" s="72"/>
      <c r="P48" s="72"/>
      <c r="Q48" s="29"/>
      <c r="R48" s="2"/>
      <c r="S48" s="4"/>
      <c r="T48" s="81"/>
      <c r="U48" s="81"/>
    </row>
    <row r="49" spans="1:21" ht="27" customHeight="1">
      <c r="A49" s="14" t="s">
        <v>57</v>
      </c>
      <c r="B49" s="106" t="s">
        <v>1144</v>
      </c>
      <c r="C49" s="22"/>
      <c r="D49" s="29" t="s">
        <v>2026</v>
      </c>
      <c r="E49" s="20" t="s">
        <v>58</v>
      </c>
      <c r="F49" s="20"/>
      <c r="G49" s="22" t="s">
        <v>269</v>
      </c>
      <c r="H49" s="3"/>
      <c r="I49" s="62"/>
      <c r="J49" s="55"/>
      <c r="K49" s="55"/>
      <c r="L49" s="55"/>
      <c r="M49" s="55"/>
      <c r="N49" s="55"/>
      <c r="O49" s="72"/>
      <c r="P49" s="72"/>
      <c r="Q49" s="29"/>
      <c r="R49" s="2"/>
      <c r="S49" s="4"/>
      <c r="T49" s="81"/>
      <c r="U49" s="81"/>
    </row>
    <row r="50" spans="1:21" ht="22.5" customHeight="1">
      <c r="A50" s="14" t="s">
        <v>59</v>
      </c>
      <c r="B50" s="106" t="s">
        <v>1145</v>
      </c>
      <c r="C50" s="22"/>
      <c r="D50" s="29" t="s">
        <v>2026</v>
      </c>
      <c r="E50" s="20" t="s">
        <v>60</v>
      </c>
      <c r="F50" s="20"/>
      <c r="G50" s="22" t="s">
        <v>269</v>
      </c>
      <c r="H50" s="3"/>
      <c r="I50" s="62"/>
      <c r="J50" s="55"/>
      <c r="K50" s="55"/>
      <c r="L50" s="55"/>
      <c r="M50" s="55"/>
      <c r="N50" s="55"/>
      <c r="O50" s="72"/>
      <c r="P50" s="72"/>
      <c r="Q50" s="29"/>
      <c r="R50" s="2"/>
      <c r="S50" s="4"/>
      <c r="T50" s="81"/>
      <c r="U50" s="81"/>
    </row>
    <row r="51" spans="1:21" ht="27.75" customHeight="1">
      <c r="A51" s="14" t="s">
        <v>61</v>
      </c>
      <c r="B51" s="106" t="s">
        <v>1146</v>
      </c>
      <c r="C51" s="22"/>
      <c r="D51" s="29" t="s">
        <v>2026</v>
      </c>
      <c r="E51" s="20" t="s">
        <v>62</v>
      </c>
      <c r="F51" s="20"/>
      <c r="G51" s="22" t="s">
        <v>269</v>
      </c>
      <c r="H51" s="3"/>
      <c r="I51" s="62"/>
      <c r="J51" s="55"/>
      <c r="K51" s="55"/>
      <c r="L51" s="55"/>
      <c r="M51" s="55"/>
      <c r="N51" s="55"/>
      <c r="O51" s="72"/>
      <c r="P51" s="72"/>
      <c r="Q51" s="29"/>
      <c r="R51" s="2"/>
      <c r="S51" s="4"/>
      <c r="T51" s="81"/>
      <c r="U51" s="81"/>
    </row>
    <row r="52" spans="1:21" ht="20.25" customHeight="1">
      <c r="A52" s="14" t="s">
        <v>63</v>
      </c>
      <c r="B52" s="106" t="s">
        <v>1147</v>
      </c>
      <c r="C52" s="22"/>
      <c r="D52" s="29" t="s">
        <v>2026</v>
      </c>
      <c r="E52" s="20" t="s">
        <v>64</v>
      </c>
      <c r="F52" s="20"/>
      <c r="G52" s="22" t="s">
        <v>269</v>
      </c>
      <c r="H52" s="3"/>
      <c r="I52" s="62"/>
      <c r="J52" s="55"/>
      <c r="K52" s="55"/>
      <c r="L52" s="55"/>
      <c r="M52" s="55"/>
      <c r="N52" s="55"/>
      <c r="O52" s="72"/>
      <c r="P52" s="72"/>
      <c r="Q52" s="29"/>
      <c r="R52" s="2"/>
      <c r="S52" s="4"/>
      <c r="T52" s="81"/>
      <c r="U52" s="81"/>
    </row>
    <row r="53" spans="1:21" ht="22.5" customHeight="1">
      <c r="A53" s="14" t="s">
        <v>65</v>
      </c>
      <c r="B53" s="106" t="s">
        <v>1148</v>
      </c>
      <c r="C53" s="22"/>
      <c r="D53" s="29" t="s">
        <v>2026</v>
      </c>
      <c r="E53" s="20" t="s">
        <v>66</v>
      </c>
      <c r="F53" s="20"/>
      <c r="G53" s="22" t="s">
        <v>269</v>
      </c>
      <c r="H53" s="3"/>
      <c r="I53" s="62"/>
      <c r="J53" s="55"/>
      <c r="K53" s="55"/>
      <c r="L53" s="55"/>
      <c r="M53" s="55"/>
      <c r="N53" s="55"/>
      <c r="O53" s="72"/>
      <c r="P53" s="72"/>
      <c r="Q53" s="29"/>
      <c r="R53" s="2"/>
      <c r="S53" s="4"/>
      <c r="T53" s="81"/>
      <c r="U53" s="81"/>
    </row>
    <row r="54" spans="1:21" ht="28.5" customHeight="1">
      <c r="A54" s="14" t="s">
        <v>67</v>
      </c>
      <c r="B54" s="106" t="s">
        <v>1149</v>
      </c>
      <c r="C54" s="22"/>
      <c r="D54" s="29" t="s">
        <v>2026</v>
      </c>
      <c r="E54" s="20" t="s">
        <v>68</v>
      </c>
      <c r="F54" s="20"/>
      <c r="G54" s="22" t="s">
        <v>269</v>
      </c>
      <c r="H54" s="3"/>
      <c r="I54" s="62"/>
      <c r="J54" s="55"/>
      <c r="K54" s="55"/>
      <c r="L54" s="55"/>
      <c r="M54" s="55"/>
      <c r="N54" s="55"/>
      <c r="O54" s="72"/>
      <c r="P54" s="72"/>
      <c r="Q54" s="29"/>
      <c r="R54" s="2"/>
      <c r="S54" s="4"/>
      <c r="T54" s="81"/>
      <c r="U54" s="81"/>
    </row>
    <row r="55" spans="1:21" ht="24.75" customHeight="1">
      <c r="A55" s="14" t="s">
        <v>69</v>
      </c>
      <c r="B55" s="106" t="s">
        <v>1150</v>
      </c>
      <c r="C55" s="22"/>
      <c r="D55" s="29" t="s">
        <v>2026</v>
      </c>
      <c r="E55" s="20" t="s">
        <v>70</v>
      </c>
      <c r="F55" s="20"/>
      <c r="G55" s="22" t="s">
        <v>269</v>
      </c>
      <c r="H55" s="3"/>
      <c r="I55" s="62"/>
      <c r="J55" s="55"/>
      <c r="K55" s="55"/>
      <c r="L55" s="55"/>
      <c r="M55" s="55"/>
      <c r="N55" s="55"/>
      <c r="O55" s="72"/>
      <c r="P55" s="72"/>
      <c r="Q55" s="29"/>
      <c r="R55" s="2"/>
      <c r="S55" s="4"/>
      <c r="T55" s="81"/>
      <c r="U55" s="81"/>
    </row>
    <row r="56" spans="1:21" ht="24.75" customHeight="1">
      <c r="A56" s="14" t="s">
        <v>71</v>
      </c>
      <c r="B56" s="106" t="s">
        <v>1151</v>
      </c>
      <c r="C56" s="22"/>
      <c r="D56" s="29" t="s">
        <v>2026</v>
      </c>
      <c r="E56" s="20" t="s">
        <v>72</v>
      </c>
      <c r="F56" s="20"/>
      <c r="G56" s="22" t="s">
        <v>269</v>
      </c>
      <c r="H56" s="3"/>
      <c r="I56" s="62"/>
      <c r="J56" s="55"/>
      <c r="K56" s="55"/>
      <c r="L56" s="55"/>
      <c r="M56" s="55"/>
      <c r="N56" s="55"/>
      <c r="O56" s="72"/>
      <c r="P56" s="72"/>
      <c r="Q56" s="29"/>
      <c r="R56" s="2"/>
      <c r="S56" s="4"/>
      <c r="T56" s="81"/>
      <c r="U56" s="81"/>
    </row>
    <row r="57" spans="1:21" ht="22.5" customHeight="1">
      <c r="A57" s="14" t="s">
        <v>73</v>
      </c>
      <c r="B57" s="106" t="s">
        <v>1152</v>
      </c>
      <c r="C57" s="22"/>
      <c r="D57" s="29" t="s">
        <v>2026</v>
      </c>
      <c r="E57" s="20" t="s">
        <v>74</v>
      </c>
      <c r="F57" s="20"/>
      <c r="G57" s="22" t="s">
        <v>269</v>
      </c>
      <c r="H57" s="3"/>
      <c r="I57" s="62"/>
      <c r="J57" s="55"/>
      <c r="K57" s="55"/>
      <c r="L57" s="55"/>
      <c r="M57" s="55"/>
      <c r="N57" s="55"/>
      <c r="O57" s="72"/>
      <c r="P57" s="72"/>
      <c r="Q57" s="29"/>
      <c r="R57" s="2"/>
      <c r="S57" s="4"/>
      <c r="T57" s="81"/>
      <c r="U57" s="81"/>
    </row>
    <row r="58" spans="1:21" ht="28.5" customHeight="1">
      <c r="A58" s="14" t="s">
        <v>75</v>
      </c>
      <c r="B58" s="106" t="s">
        <v>1153</v>
      </c>
      <c r="C58" s="22"/>
      <c r="D58" s="29" t="s">
        <v>2026</v>
      </c>
      <c r="E58" s="20" t="s">
        <v>76</v>
      </c>
      <c r="F58" s="20"/>
      <c r="G58" s="22" t="s">
        <v>269</v>
      </c>
      <c r="H58" s="3"/>
      <c r="I58" s="62"/>
      <c r="J58" s="55"/>
      <c r="K58" s="55"/>
      <c r="L58" s="55"/>
      <c r="M58" s="55"/>
      <c r="N58" s="55"/>
      <c r="O58" s="71"/>
      <c r="P58" s="71"/>
      <c r="Q58" s="57"/>
      <c r="R58" s="2"/>
      <c r="S58" s="4"/>
      <c r="T58" s="81"/>
      <c r="U58" s="81"/>
    </row>
    <row r="59" spans="1:21" ht="60.75" customHeight="1">
      <c r="A59" s="26" t="s">
        <v>77</v>
      </c>
      <c r="B59" s="95" t="s">
        <v>1154</v>
      </c>
      <c r="C59" s="22"/>
      <c r="D59" s="29" t="s">
        <v>2024</v>
      </c>
      <c r="E59" s="30" t="s">
        <v>78</v>
      </c>
      <c r="F59" s="30" t="s">
        <v>319</v>
      </c>
      <c r="G59" s="22" t="s">
        <v>259</v>
      </c>
      <c r="H59" s="2" t="s">
        <v>244</v>
      </c>
      <c r="I59" s="59" t="s">
        <v>1678</v>
      </c>
      <c r="J59" s="55" t="s">
        <v>537</v>
      </c>
      <c r="K59" s="55" t="s">
        <v>531</v>
      </c>
      <c r="L59" s="55"/>
      <c r="M59" s="55" t="s">
        <v>538</v>
      </c>
      <c r="N59" s="55"/>
      <c r="O59" s="55" t="s">
        <v>1067</v>
      </c>
      <c r="P59" s="55"/>
      <c r="Q59" s="2" t="s">
        <v>245</v>
      </c>
      <c r="R59" s="2" t="s">
        <v>1562</v>
      </c>
      <c r="S59" s="5" t="s">
        <v>459</v>
      </c>
      <c r="T59" s="81" t="s">
        <v>585</v>
      </c>
      <c r="U59" s="81" t="s">
        <v>635</v>
      </c>
    </row>
    <row r="60" spans="1:21" ht="24" customHeight="1">
      <c r="A60" s="26" t="s">
        <v>622</v>
      </c>
      <c r="B60" s="95" t="s">
        <v>1155</v>
      </c>
      <c r="C60" s="22"/>
      <c r="D60" s="29"/>
      <c r="E60" s="29" t="s">
        <v>624</v>
      </c>
      <c r="F60" s="175"/>
      <c r="G60" s="22"/>
      <c r="H60" s="2"/>
      <c r="I60" s="59"/>
      <c r="J60" s="55"/>
      <c r="K60" s="55"/>
      <c r="L60" s="55"/>
      <c r="M60" s="55"/>
      <c r="N60" s="55"/>
      <c r="O60" s="55"/>
      <c r="P60" s="55"/>
      <c r="Q60" s="2"/>
      <c r="R60" s="2"/>
      <c r="S60" s="5" t="s">
        <v>459</v>
      </c>
      <c r="T60" s="81" t="s">
        <v>585</v>
      </c>
      <c r="U60" s="81" t="s">
        <v>457</v>
      </c>
    </row>
    <row r="61" spans="1:21" ht="34.5" customHeight="1">
      <c r="A61" s="26" t="s">
        <v>623</v>
      </c>
      <c r="B61" s="95" t="s">
        <v>1156</v>
      </c>
      <c r="C61" s="22"/>
      <c r="D61" s="29" t="s">
        <v>2027</v>
      </c>
      <c r="E61" s="29" t="s">
        <v>625</v>
      </c>
      <c r="F61" s="175"/>
      <c r="G61" s="22"/>
      <c r="H61" s="2"/>
      <c r="I61" s="59"/>
      <c r="J61" s="55"/>
      <c r="K61" s="55"/>
      <c r="L61" s="55"/>
      <c r="M61" s="55"/>
      <c r="N61" s="55"/>
      <c r="O61" s="55"/>
      <c r="P61" s="55"/>
      <c r="Q61" s="2"/>
      <c r="R61" s="2"/>
      <c r="S61" s="5" t="s">
        <v>459</v>
      </c>
      <c r="T61" s="81" t="s">
        <v>585</v>
      </c>
      <c r="U61" s="81" t="s">
        <v>635</v>
      </c>
    </row>
    <row r="62" spans="1:21" ht="41.25" customHeight="1">
      <c r="A62" s="10" t="s">
        <v>79</v>
      </c>
      <c r="B62" s="95" t="s">
        <v>1157</v>
      </c>
      <c r="C62" s="22"/>
      <c r="D62" s="22" t="s">
        <v>2024</v>
      </c>
      <c r="E62" s="18"/>
      <c r="F62" s="18"/>
      <c r="G62" s="22" t="s">
        <v>270</v>
      </c>
      <c r="H62" s="3"/>
      <c r="I62" s="53" t="s">
        <v>463</v>
      </c>
      <c r="J62" s="55"/>
      <c r="K62" s="55" t="s">
        <v>538</v>
      </c>
      <c r="L62" s="55"/>
      <c r="M62" s="55" t="s">
        <v>646</v>
      </c>
      <c r="N62" s="55" t="s">
        <v>558</v>
      </c>
      <c r="O62" s="86" t="s">
        <v>1067</v>
      </c>
      <c r="P62" s="103"/>
      <c r="Q62" s="64" t="s">
        <v>329</v>
      </c>
      <c r="R62" s="2" t="s">
        <v>1563</v>
      </c>
      <c r="S62" s="5" t="s">
        <v>457</v>
      </c>
      <c r="T62" s="81"/>
      <c r="U62" s="81" t="s">
        <v>457</v>
      </c>
    </row>
    <row r="63" spans="1:21" ht="94.5" customHeight="1">
      <c r="A63" s="84" t="s">
        <v>626</v>
      </c>
      <c r="B63" s="107" t="s">
        <v>1158</v>
      </c>
      <c r="C63" s="22"/>
      <c r="D63" s="145" t="s">
        <v>2024</v>
      </c>
      <c r="E63" s="137" t="s">
        <v>627</v>
      </c>
      <c r="F63" s="32" t="s">
        <v>628</v>
      </c>
      <c r="G63" s="22" t="s">
        <v>672</v>
      </c>
      <c r="H63" s="2" t="s">
        <v>741</v>
      </c>
      <c r="I63" s="68" t="s">
        <v>855</v>
      </c>
      <c r="J63" s="55"/>
      <c r="K63" s="55" t="s">
        <v>538</v>
      </c>
      <c r="L63" s="55"/>
      <c r="M63" s="55"/>
      <c r="N63" s="55" t="s">
        <v>856</v>
      </c>
      <c r="O63" s="55"/>
      <c r="P63" s="55"/>
      <c r="Q63" s="46">
        <v>0.1</v>
      </c>
      <c r="R63" s="2" t="s">
        <v>1586</v>
      </c>
      <c r="S63" s="5" t="s">
        <v>585</v>
      </c>
      <c r="T63" s="81" t="s">
        <v>629</v>
      </c>
      <c r="U63" s="81" t="s">
        <v>457</v>
      </c>
    </row>
    <row r="64" spans="1:21" ht="36.75" customHeight="1">
      <c r="A64" s="109" t="s">
        <v>669</v>
      </c>
      <c r="B64" s="105" t="s">
        <v>1226</v>
      </c>
      <c r="C64" s="22"/>
      <c r="D64" s="22" t="s">
        <v>2024</v>
      </c>
      <c r="E64" s="18" t="s">
        <v>670</v>
      </c>
      <c r="F64" s="18" t="s">
        <v>671</v>
      </c>
      <c r="G64" s="22" t="s">
        <v>672</v>
      </c>
      <c r="H64" s="2" t="s">
        <v>673</v>
      </c>
      <c r="I64" s="68" t="s">
        <v>674</v>
      </c>
      <c r="J64" s="55"/>
      <c r="K64" s="55"/>
      <c r="L64" s="55"/>
      <c r="M64" s="55"/>
      <c r="N64" s="55"/>
      <c r="O64" s="55" t="s">
        <v>1067</v>
      </c>
      <c r="P64" s="55"/>
      <c r="Q64" s="46">
        <v>0.1</v>
      </c>
      <c r="R64" s="2" t="s">
        <v>1540</v>
      </c>
      <c r="S64" s="2"/>
      <c r="T64" s="2"/>
      <c r="U64" s="3"/>
    </row>
    <row r="65" spans="1:21" ht="54.75" customHeight="1">
      <c r="A65" s="26" t="s">
        <v>80</v>
      </c>
      <c r="B65" s="95" t="s">
        <v>580</v>
      </c>
      <c r="C65" s="22"/>
      <c r="D65" s="145" t="s">
        <v>2024</v>
      </c>
      <c r="E65" s="32" t="s">
        <v>81</v>
      </c>
      <c r="F65" s="32" t="s">
        <v>320</v>
      </c>
      <c r="G65" s="22" t="s">
        <v>259</v>
      </c>
      <c r="H65" s="2" t="s">
        <v>321</v>
      </c>
      <c r="I65" s="53" t="s">
        <v>1680</v>
      </c>
      <c r="J65" s="55"/>
      <c r="K65" s="55"/>
      <c r="L65" s="55"/>
      <c r="M65" s="55"/>
      <c r="N65" s="55" t="s">
        <v>558</v>
      </c>
      <c r="O65" s="55" t="s">
        <v>1067</v>
      </c>
      <c r="P65" s="55"/>
      <c r="Q65" s="2" t="s">
        <v>245</v>
      </c>
      <c r="R65" s="2" t="s">
        <v>1539</v>
      </c>
      <c r="S65" s="5" t="s">
        <v>457</v>
      </c>
      <c r="T65" s="81" t="s">
        <v>585</v>
      </c>
      <c r="U65" s="81" t="s">
        <v>457</v>
      </c>
    </row>
    <row r="66" spans="1:21" ht="63.75">
      <c r="A66" s="19" t="s">
        <v>82</v>
      </c>
      <c r="B66" s="95" t="s">
        <v>1159</v>
      </c>
      <c r="C66" s="22"/>
      <c r="D66" s="29" t="s">
        <v>2024</v>
      </c>
      <c r="E66" s="20" t="s">
        <v>83</v>
      </c>
      <c r="F66" s="20" t="s">
        <v>322</v>
      </c>
      <c r="G66" s="22" t="s">
        <v>259</v>
      </c>
      <c r="H66" s="2" t="s">
        <v>300</v>
      </c>
      <c r="I66" s="5" t="s">
        <v>1681</v>
      </c>
      <c r="J66" s="55"/>
      <c r="K66" s="55"/>
      <c r="L66" s="55"/>
      <c r="M66" s="55" t="s">
        <v>553</v>
      </c>
      <c r="N66" s="55" t="s">
        <v>558</v>
      </c>
      <c r="O66" s="86" t="s">
        <v>1067</v>
      </c>
      <c r="P66" s="86"/>
      <c r="Q66" s="2" t="s">
        <v>245</v>
      </c>
      <c r="R66" s="2" t="s">
        <v>1593</v>
      </c>
      <c r="S66" s="5" t="s">
        <v>457</v>
      </c>
      <c r="T66" s="81" t="s">
        <v>592</v>
      </c>
      <c r="U66" s="81" t="s">
        <v>457</v>
      </c>
    </row>
    <row r="67" spans="1:21" ht="51">
      <c r="A67" s="14" t="s">
        <v>84</v>
      </c>
      <c r="B67" s="95" t="s">
        <v>1160</v>
      </c>
      <c r="C67" s="22"/>
      <c r="D67" s="145" t="s">
        <v>2024</v>
      </c>
      <c r="E67" s="15" t="s">
        <v>85</v>
      </c>
      <c r="F67" s="15" t="s">
        <v>325</v>
      </c>
      <c r="G67" s="22" t="s">
        <v>259</v>
      </c>
      <c r="H67" s="2" t="s">
        <v>326</v>
      </c>
      <c r="I67" s="5" t="s">
        <v>1682</v>
      </c>
      <c r="J67" s="55"/>
      <c r="K67" s="55"/>
      <c r="L67" s="55"/>
      <c r="M67" s="55"/>
      <c r="N67" s="55" t="s">
        <v>558</v>
      </c>
      <c r="O67" s="86" t="s">
        <v>1067</v>
      </c>
      <c r="P67" s="86"/>
      <c r="Q67" s="2" t="s">
        <v>245</v>
      </c>
      <c r="R67" s="2" t="s">
        <v>1538</v>
      </c>
      <c r="S67" s="5" t="s">
        <v>457</v>
      </c>
      <c r="T67" s="81" t="s">
        <v>585</v>
      </c>
      <c r="U67" s="81" t="s">
        <v>457</v>
      </c>
    </row>
    <row r="68" spans="1:21" ht="23.25" customHeight="1">
      <c r="A68" s="19" t="s">
        <v>86</v>
      </c>
      <c r="B68" s="95" t="s">
        <v>576</v>
      </c>
      <c r="C68" s="22"/>
      <c r="D68" s="29" t="s">
        <v>2024</v>
      </c>
      <c r="E68" s="20" t="s">
        <v>87</v>
      </c>
      <c r="F68" s="20" t="s">
        <v>327</v>
      </c>
      <c r="G68" s="22" t="s">
        <v>259</v>
      </c>
      <c r="H68" s="2" t="s">
        <v>328</v>
      </c>
      <c r="I68" s="3"/>
      <c r="J68" s="55"/>
      <c r="K68" s="55"/>
      <c r="L68" s="55"/>
      <c r="M68" s="55"/>
      <c r="N68" s="55"/>
      <c r="O68" s="99"/>
      <c r="P68" s="99"/>
      <c r="Q68" s="56"/>
      <c r="R68" s="2"/>
      <c r="S68" s="5" t="s">
        <v>457</v>
      </c>
      <c r="T68" s="81" t="s">
        <v>585</v>
      </c>
      <c r="U68" s="81" t="s">
        <v>457</v>
      </c>
    </row>
    <row r="69" spans="1:21" ht="63.75">
      <c r="A69" s="19" t="s">
        <v>88</v>
      </c>
      <c r="B69" s="95" t="s">
        <v>1162</v>
      </c>
      <c r="C69" s="46"/>
      <c r="D69" s="29" t="s">
        <v>2024</v>
      </c>
      <c r="E69" s="20" t="s">
        <v>89</v>
      </c>
      <c r="F69" s="40" t="s">
        <v>330</v>
      </c>
      <c r="G69" s="22" t="s">
        <v>259</v>
      </c>
      <c r="H69" s="2" t="s">
        <v>331</v>
      </c>
      <c r="I69" s="47" t="s">
        <v>1683</v>
      </c>
      <c r="J69" s="55" t="s">
        <v>559</v>
      </c>
      <c r="K69" s="55" t="s">
        <v>540</v>
      </c>
      <c r="L69" s="55"/>
      <c r="M69" s="55"/>
      <c r="N69" s="55"/>
      <c r="O69" s="72" t="s">
        <v>1067</v>
      </c>
      <c r="P69" s="72"/>
      <c r="Q69" s="65" t="s">
        <v>256</v>
      </c>
      <c r="R69" s="2" t="s">
        <v>506</v>
      </c>
      <c r="S69" s="5" t="s">
        <v>457</v>
      </c>
      <c r="T69" s="81" t="s">
        <v>567</v>
      </c>
      <c r="U69" s="81" t="s">
        <v>633</v>
      </c>
    </row>
    <row r="70" spans="1:21" ht="100.5" customHeight="1">
      <c r="A70" s="19" t="s">
        <v>90</v>
      </c>
      <c r="B70" s="95" t="s">
        <v>1161</v>
      </c>
      <c r="C70" s="22"/>
      <c r="D70" s="29" t="s">
        <v>2024</v>
      </c>
      <c r="E70" s="40" t="s">
        <v>91</v>
      </c>
      <c r="F70" s="40" t="s">
        <v>332</v>
      </c>
      <c r="G70" s="22" t="s">
        <v>259</v>
      </c>
      <c r="H70" s="2" t="s">
        <v>333</v>
      </c>
      <c r="I70" s="47" t="s">
        <v>1684</v>
      </c>
      <c r="J70" s="55" t="s">
        <v>542</v>
      </c>
      <c r="K70" s="55" t="s">
        <v>531</v>
      </c>
      <c r="L70" s="55"/>
      <c r="M70" s="55" t="s">
        <v>540</v>
      </c>
      <c r="N70" s="55"/>
      <c r="O70" s="55" t="s">
        <v>1067</v>
      </c>
      <c r="P70" s="72"/>
      <c r="Q70" s="65" t="s">
        <v>256</v>
      </c>
      <c r="R70" s="2" t="s">
        <v>505</v>
      </c>
      <c r="S70" s="5" t="s">
        <v>464</v>
      </c>
      <c r="T70" s="81" t="s">
        <v>593</v>
      </c>
      <c r="U70" s="81" t="s">
        <v>457</v>
      </c>
    </row>
    <row r="71" spans="1:21" ht="51.75" customHeight="1">
      <c r="A71" s="19" t="s">
        <v>92</v>
      </c>
      <c r="B71" s="95" t="s">
        <v>1163</v>
      </c>
      <c r="C71" s="22"/>
      <c r="D71" s="29" t="s">
        <v>2024</v>
      </c>
      <c r="E71" s="20" t="s">
        <v>93</v>
      </c>
      <c r="F71" s="20" t="s">
        <v>334</v>
      </c>
      <c r="G71" s="22" t="s">
        <v>259</v>
      </c>
      <c r="H71" s="2" t="s">
        <v>335</v>
      </c>
      <c r="I71" s="47" t="s">
        <v>1685</v>
      </c>
      <c r="J71" s="55" t="s">
        <v>529</v>
      </c>
      <c r="K71" s="55" t="s">
        <v>540</v>
      </c>
      <c r="L71" s="55"/>
      <c r="M71" s="55"/>
      <c r="N71" s="55"/>
      <c r="O71" s="72"/>
      <c r="P71" s="72"/>
      <c r="Q71" s="74"/>
      <c r="R71" s="2" t="s">
        <v>504</v>
      </c>
      <c r="S71" s="5" t="s">
        <v>560</v>
      </c>
      <c r="T71" s="81" t="s">
        <v>594</v>
      </c>
      <c r="U71" s="81" t="s">
        <v>457</v>
      </c>
    </row>
    <row r="72" spans="1:21" ht="48.75" customHeight="1">
      <c r="A72" s="19" t="s">
        <v>94</v>
      </c>
      <c r="B72" s="95" t="s">
        <v>1164</v>
      </c>
      <c r="C72" s="22"/>
      <c r="D72" s="29" t="s">
        <v>2024</v>
      </c>
      <c r="E72" s="20" t="s">
        <v>95</v>
      </c>
      <c r="F72" s="20" t="s">
        <v>336</v>
      </c>
      <c r="G72" s="22" t="s">
        <v>259</v>
      </c>
      <c r="H72" s="2" t="s">
        <v>333</v>
      </c>
      <c r="I72" s="47" t="s">
        <v>1686</v>
      </c>
      <c r="J72" s="55" t="s">
        <v>559</v>
      </c>
      <c r="K72" s="55"/>
      <c r="L72" s="55"/>
      <c r="M72" s="55" t="s">
        <v>538</v>
      </c>
      <c r="N72" s="55"/>
      <c r="O72" s="71"/>
      <c r="P72" s="71"/>
      <c r="Q72" s="57"/>
      <c r="R72" s="2" t="s">
        <v>501</v>
      </c>
      <c r="S72" s="5" t="s">
        <v>457</v>
      </c>
      <c r="T72" s="81" t="s">
        <v>595</v>
      </c>
      <c r="U72" s="81" t="s">
        <v>633</v>
      </c>
    </row>
    <row r="73" spans="1:21" ht="85.5" customHeight="1">
      <c r="A73" s="10" t="s">
        <v>1911</v>
      </c>
      <c r="B73" s="95" t="s">
        <v>1914</v>
      </c>
      <c r="C73" s="22"/>
      <c r="D73" s="22" t="s">
        <v>1975</v>
      </c>
      <c r="E73" s="176" t="s">
        <v>1912</v>
      </c>
      <c r="F73" s="177" t="s">
        <v>1913</v>
      </c>
      <c r="G73" s="22" t="s">
        <v>1888</v>
      </c>
      <c r="H73" s="3"/>
      <c r="I73" s="49" t="s">
        <v>1971</v>
      </c>
      <c r="J73" s="55" t="s">
        <v>1965</v>
      </c>
      <c r="K73" s="55"/>
      <c r="L73" s="55"/>
      <c r="M73" s="55"/>
      <c r="N73" s="55"/>
      <c r="O73" s="55"/>
      <c r="P73" s="55"/>
      <c r="Q73" s="3" t="s">
        <v>1968</v>
      </c>
      <c r="R73" s="2" t="s">
        <v>1769</v>
      </c>
      <c r="S73" s="5"/>
      <c r="T73" s="81"/>
      <c r="U73" s="120"/>
    </row>
    <row r="74" spans="1:21" ht="112.5" customHeight="1">
      <c r="A74" s="10" t="s">
        <v>1873</v>
      </c>
      <c r="B74" s="95" t="s">
        <v>1876</v>
      </c>
      <c r="C74" s="22"/>
      <c r="D74" s="22" t="s">
        <v>1979</v>
      </c>
      <c r="E74" s="178" t="s">
        <v>1875</v>
      </c>
      <c r="F74" s="177" t="s">
        <v>1874</v>
      </c>
      <c r="G74" s="22" t="s">
        <v>1888</v>
      </c>
      <c r="H74" s="3"/>
      <c r="I74" s="49" t="s">
        <v>1972</v>
      </c>
      <c r="J74" s="55" t="s">
        <v>541</v>
      </c>
      <c r="K74" s="55"/>
      <c r="L74" s="55"/>
      <c r="M74" s="55"/>
      <c r="N74" s="55"/>
      <c r="O74" s="55"/>
      <c r="P74" s="55"/>
      <c r="Q74" s="3"/>
      <c r="R74" s="2" t="s">
        <v>1769</v>
      </c>
      <c r="S74" s="5"/>
      <c r="T74" s="81"/>
      <c r="U74" s="120"/>
    </row>
    <row r="75" spans="1:21" ht="110.25" customHeight="1">
      <c r="A75" s="10" t="s">
        <v>1733</v>
      </c>
      <c r="B75" s="95" t="s">
        <v>1732</v>
      </c>
      <c r="C75" s="117"/>
      <c r="D75" s="173" t="s">
        <v>2024</v>
      </c>
      <c r="E75" s="42" t="s">
        <v>1617</v>
      </c>
      <c r="F75" s="42" t="s">
        <v>1616</v>
      </c>
      <c r="G75" s="22" t="s">
        <v>672</v>
      </c>
      <c r="H75" s="3" t="s">
        <v>447</v>
      </c>
      <c r="I75" s="55" t="s">
        <v>1741</v>
      </c>
      <c r="J75" s="55" t="s">
        <v>1775</v>
      </c>
      <c r="K75" s="55" t="s">
        <v>1786</v>
      </c>
      <c r="L75" s="55" t="s">
        <v>1788</v>
      </c>
      <c r="M75" s="55" t="s">
        <v>1789</v>
      </c>
      <c r="N75" s="55" t="s">
        <v>1790</v>
      </c>
      <c r="O75" s="55" t="s">
        <v>1791</v>
      </c>
      <c r="P75" s="86" t="s">
        <v>1787</v>
      </c>
      <c r="Q75" s="2" t="s">
        <v>245</v>
      </c>
      <c r="R75" s="5" t="s">
        <v>2028</v>
      </c>
      <c r="S75" s="81"/>
      <c r="T75" s="81"/>
    </row>
    <row r="76" spans="1:21" ht="101.25" customHeight="1">
      <c r="A76" s="10" t="s">
        <v>1632</v>
      </c>
      <c r="B76" s="95" t="s">
        <v>1839</v>
      </c>
      <c r="C76" s="179"/>
      <c r="D76" s="180" t="s">
        <v>2024</v>
      </c>
      <c r="E76" s="176" t="s">
        <v>106</v>
      </c>
      <c r="F76" s="176" t="s">
        <v>347</v>
      </c>
      <c r="G76" s="22" t="s">
        <v>672</v>
      </c>
      <c r="H76" s="3" t="s">
        <v>1773</v>
      </c>
      <c r="I76" s="55" t="s">
        <v>1687</v>
      </c>
      <c r="J76" s="55" t="s">
        <v>537</v>
      </c>
      <c r="K76" s="55" t="s">
        <v>1341</v>
      </c>
      <c r="L76" s="55" t="s">
        <v>1754</v>
      </c>
      <c r="M76" s="55" t="s">
        <v>549</v>
      </c>
      <c r="N76" s="55" t="s">
        <v>965</v>
      </c>
      <c r="O76" s="55" t="s">
        <v>550</v>
      </c>
      <c r="P76" s="3" t="s">
        <v>1755</v>
      </c>
      <c r="Q76" s="2" t="s">
        <v>245</v>
      </c>
      <c r="R76" s="181" t="s">
        <v>1792</v>
      </c>
      <c r="S76" s="81"/>
      <c r="T76" s="81"/>
    </row>
    <row r="77" spans="1:21" ht="48" customHeight="1">
      <c r="A77" s="10" t="s">
        <v>1631</v>
      </c>
      <c r="B77" s="95" t="s">
        <v>1838</v>
      </c>
      <c r="C77" s="22"/>
      <c r="D77" s="22" t="s">
        <v>2024</v>
      </c>
      <c r="E77" s="33"/>
      <c r="F77" s="33"/>
      <c r="G77" s="22" t="s">
        <v>672</v>
      </c>
      <c r="H77" s="3"/>
      <c r="I77" s="182" t="s">
        <v>1793</v>
      </c>
      <c r="J77" s="55" t="s">
        <v>537</v>
      </c>
      <c r="K77" s="55" t="s">
        <v>1795</v>
      </c>
      <c r="L77" s="55" t="s">
        <v>1794</v>
      </c>
      <c r="M77" s="55" t="s">
        <v>538</v>
      </c>
      <c r="N77" s="55" t="s">
        <v>542</v>
      </c>
      <c r="O77" s="55" t="s">
        <v>550</v>
      </c>
      <c r="P77" s="55" t="s">
        <v>532</v>
      </c>
      <c r="Q77" s="3" t="s">
        <v>245</v>
      </c>
      <c r="R77" s="167" t="s">
        <v>1849</v>
      </c>
      <c r="S77" s="5"/>
      <c r="T77" s="81"/>
      <c r="U77" s="81"/>
    </row>
    <row r="78" spans="1:21" ht="114.75" customHeight="1">
      <c r="A78" s="10" t="s">
        <v>96</v>
      </c>
      <c r="B78" s="95" t="s">
        <v>581</v>
      </c>
      <c r="C78" s="22"/>
      <c r="D78" s="22" t="s">
        <v>2024</v>
      </c>
      <c r="E78" s="8" t="s">
        <v>97</v>
      </c>
      <c r="F78" s="8" t="s">
        <v>337</v>
      </c>
      <c r="G78" s="22" t="s">
        <v>272</v>
      </c>
      <c r="H78" s="2" t="s">
        <v>338</v>
      </c>
      <c r="I78" s="47" t="s">
        <v>1688</v>
      </c>
      <c r="J78" s="55" t="s">
        <v>556</v>
      </c>
      <c r="K78" s="55"/>
      <c r="L78" s="55"/>
      <c r="M78" s="55" t="s">
        <v>549</v>
      </c>
      <c r="N78" s="55"/>
      <c r="O78" s="55" t="s">
        <v>1067</v>
      </c>
      <c r="P78" s="55"/>
      <c r="Q78" s="2" t="s">
        <v>245</v>
      </c>
      <c r="R78" s="2" t="s">
        <v>502</v>
      </c>
      <c r="S78" s="5" t="s">
        <v>465</v>
      </c>
      <c r="T78" s="81" t="s">
        <v>596</v>
      </c>
      <c r="U78" s="81" t="s">
        <v>457</v>
      </c>
    </row>
    <row r="79" spans="1:21" ht="215.25" customHeight="1">
      <c r="A79" s="10" t="s">
        <v>1731</v>
      </c>
      <c r="B79" s="95" t="s">
        <v>1730</v>
      </c>
      <c r="C79" s="117"/>
      <c r="D79" s="173" t="s">
        <v>2024</v>
      </c>
      <c r="E79" s="8" t="s">
        <v>1619</v>
      </c>
      <c r="F79" s="8" t="s">
        <v>1618</v>
      </c>
      <c r="G79" s="22" t="s">
        <v>672</v>
      </c>
      <c r="H79" s="2" t="s">
        <v>1784</v>
      </c>
      <c r="I79" s="47" t="s">
        <v>1799</v>
      </c>
      <c r="J79" s="55" t="s">
        <v>1756</v>
      </c>
      <c r="K79" s="55" t="s">
        <v>531</v>
      </c>
      <c r="L79" s="55" t="s">
        <v>548</v>
      </c>
      <c r="M79" s="55" t="s">
        <v>538</v>
      </c>
      <c r="N79" s="55" t="s">
        <v>1798</v>
      </c>
      <c r="O79" s="55" t="s">
        <v>1067</v>
      </c>
      <c r="P79" s="55" t="s">
        <v>1750</v>
      </c>
      <c r="Q79" s="2" t="s">
        <v>245</v>
      </c>
      <c r="R79" s="2" t="s">
        <v>1800</v>
      </c>
      <c r="S79" s="5"/>
      <c r="T79" s="81"/>
      <c r="U79" s="81"/>
    </row>
    <row r="80" spans="1:21" ht="107.25" customHeight="1">
      <c r="A80" s="10" t="s">
        <v>1881</v>
      </c>
      <c r="B80" s="95" t="s">
        <v>1881</v>
      </c>
      <c r="C80" s="183"/>
      <c r="D80" s="105" t="s">
        <v>1975</v>
      </c>
      <c r="E80" s="8" t="s">
        <v>1882</v>
      </c>
      <c r="F80" s="8" t="s">
        <v>1883</v>
      </c>
      <c r="G80" s="22" t="s">
        <v>1888</v>
      </c>
      <c r="H80" s="2"/>
      <c r="I80" s="47" t="s">
        <v>1976</v>
      </c>
      <c r="J80" s="55" t="s">
        <v>1965</v>
      </c>
      <c r="K80" s="55"/>
      <c r="L80" s="55"/>
      <c r="M80" s="55"/>
      <c r="N80" s="55"/>
      <c r="O80" s="55"/>
      <c r="P80" s="55"/>
      <c r="Q80" s="2" t="s">
        <v>1968</v>
      </c>
      <c r="R80" s="2" t="s">
        <v>1769</v>
      </c>
      <c r="S80" s="5"/>
      <c r="T80" s="81"/>
      <c r="U80" s="81"/>
    </row>
    <row r="81" spans="1:22" ht="117.75" customHeight="1">
      <c r="A81" s="10" t="s">
        <v>98</v>
      </c>
      <c r="B81" s="95" t="s">
        <v>1165</v>
      </c>
      <c r="C81" s="22"/>
      <c r="D81" s="22"/>
      <c r="E81" s="8" t="s">
        <v>99</v>
      </c>
      <c r="F81" s="17" t="s">
        <v>339</v>
      </c>
      <c r="G81" s="22" t="s">
        <v>265</v>
      </c>
      <c r="H81" s="5" t="s">
        <v>340</v>
      </c>
      <c r="I81" s="60" t="s">
        <v>341</v>
      </c>
      <c r="J81" s="55"/>
      <c r="K81" s="55" t="s">
        <v>531</v>
      </c>
      <c r="L81" s="55" t="s">
        <v>533</v>
      </c>
      <c r="M81" s="55" t="s">
        <v>561</v>
      </c>
      <c r="N81" s="55"/>
      <c r="O81" s="55" t="s">
        <v>1067</v>
      </c>
      <c r="P81" s="55"/>
      <c r="Q81" s="2" t="s">
        <v>245</v>
      </c>
      <c r="R81" s="2" t="s">
        <v>503</v>
      </c>
      <c r="S81" s="5" t="s">
        <v>466</v>
      </c>
      <c r="T81" s="81" t="s">
        <v>585</v>
      </c>
      <c r="U81" s="81" t="s">
        <v>457</v>
      </c>
    </row>
    <row r="82" spans="1:22" ht="69.75" customHeight="1">
      <c r="A82" s="10" t="s">
        <v>100</v>
      </c>
      <c r="B82" s="95" t="s">
        <v>1166</v>
      </c>
      <c r="C82" s="22"/>
      <c r="D82" s="22" t="s">
        <v>2024</v>
      </c>
      <c r="E82" s="18" t="s">
        <v>101</v>
      </c>
      <c r="F82" s="23" t="s">
        <v>342</v>
      </c>
      <c r="G82" s="22" t="s">
        <v>273</v>
      </c>
      <c r="H82" s="2" t="s">
        <v>343</v>
      </c>
      <c r="I82" s="47" t="s">
        <v>1073</v>
      </c>
      <c r="J82" s="55"/>
      <c r="K82" s="55" t="s">
        <v>545</v>
      </c>
      <c r="L82" s="55" t="s">
        <v>538</v>
      </c>
      <c r="M82" s="55" t="s">
        <v>561</v>
      </c>
      <c r="N82" s="55" t="s">
        <v>541</v>
      </c>
      <c r="O82" s="55" t="s">
        <v>535</v>
      </c>
      <c r="P82" s="55"/>
      <c r="Q82" s="2" t="s">
        <v>245</v>
      </c>
      <c r="R82" s="2" t="s">
        <v>507</v>
      </c>
      <c r="S82" s="5" t="s">
        <v>457</v>
      </c>
      <c r="T82" s="81" t="s">
        <v>597</v>
      </c>
      <c r="U82" s="81" t="s">
        <v>457</v>
      </c>
    </row>
    <row r="83" spans="1:22" ht="19.5" customHeight="1">
      <c r="A83" s="28" t="s">
        <v>102</v>
      </c>
      <c r="B83" s="95" t="s">
        <v>1167</v>
      </c>
      <c r="C83" s="22"/>
      <c r="D83" s="22" t="s">
        <v>2024</v>
      </c>
      <c r="E83" s="11"/>
      <c r="F83" s="30"/>
      <c r="G83" s="22" t="s">
        <v>274</v>
      </c>
      <c r="H83" s="3"/>
      <c r="I83" s="54" t="s">
        <v>1505</v>
      </c>
      <c r="J83" s="55" t="s">
        <v>562</v>
      </c>
      <c r="K83" s="55"/>
      <c r="L83" s="55"/>
      <c r="M83" s="55"/>
      <c r="N83" s="55"/>
      <c r="O83" s="55"/>
      <c r="P83" s="55"/>
      <c r="Q83" s="37" t="s">
        <v>345</v>
      </c>
      <c r="R83" s="2" t="s">
        <v>499</v>
      </c>
      <c r="S83" s="5" t="s">
        <v>457</v>
      </c>
      <c r="T83" s="81" t="s">
        <v>585</v>
      </c>
      <c r="U83" s="81" t="s">
        <v>457</v>
      </c>
    </row>
    <row r="84" spans="1:22" ht="19.5" customHeight="1">
      <c r="A84" s="14" t="s">
        <v>103</v>
      </c>
      <c r="B84" s="95" t="s">
        <v>1168</v>
      </c>
      <c r="C84" s="22"/>
      <c r="D84" s="29" t="s">
        <v>2024</v>
      </c>
      <c r="E84" s="30" t="s">
        <v>104</v>
      </c>
      <c r="F84" s="138" t="s">
        <v>344</v>
      </c>
      <c r="G84" s="22" t="s">
        <v>259</v>
      </c>
      <c r="H84" s="2" t="s">
        <v>300</v>
      </c>
      <c r="I84" s="66" t="s">
        <v>1689</v>
      </c>
      <c r="J84" s="55"/>
      <c r="K84" s="55"/>
      <c r="L84" s="55"/>
      <c r="M84" s="55"/>
      <c r="N84" s="55"/>
      <c r="O84" s="71"/>
      <c r="P84" s="71"/>
      <c r="Q84" s="67"/>
      <c r="R84" s="2"/>
      <c r="S84" s="5" t="s">
        <v>508</v>
      </c>
      <c r="T84" s="81" t="s">
        <v>598</v>
      </c>
      <c r="U84" s="81" t="s">
        <v>457</v>
      </c>
    </row>
    <row r="85" spans="1:22" ht="31.5" customHeight="1">
      <c r="A85" s="7" t="s">
        <v>105</v>
      </c>
      <c r="B85" s="95" t="s">
        <v>1169</v>
      </c>
      <c r="C85" s="22"/>
      <c r="D85" s="22" t="s">
        <v>2024</v>
      </c>
      <c r="E85" s="124"/>
      <c r="F85" s="124"/>
      <c r="G85" s="22" t="s">
        <v>275</v>
      </c>
      <c r="H85" s="3"/>
      <c r="I85" s="48" t="s">
        <v>287</v>
      </c>
      <c r="J85" s="55" t="s">
        <v>1578</v>
      </c>
      <c r="K85" s="55"/>
      <c r="L85" s="55"/>
      <c r="M85" s="55"/>
      <c r="N85" s="55"/>
      <c r="O85" s="55"/>
      <c r="P85" s="55"/>
      <c r="Q85" s="2" t="s">
        <v>245</v>
      </c>
      <c r="R85" s="2" t="s">
        <v>1577</v>
      </c>
      <c r="S85" s="5" t="s">
        <v>509</v>
      </c>
      <c r="T85" s="81" t="s">
        <v>585</v>
      </c>
      <c r="U85" s="81" t="s">
        <v>457</v>
      </c>
    </row>
    <row r="86" spans="1:22" ht="51" customHeight="1">
      <c r="A86" s="7" t="s">
        <v>1633</v>
      </c>
      <c r="B86" s="95"/>
      <c r="C86" s="22"/>
      <c r="D86" s="22" t="s">
        <v>2024</v>
      </c>
      <c r="E86" s="124"/>
      <c r="F86" s="124"/>
      <c r="G86" s="22" t="s">
        <v>672</v>
      </c>
      <c r="H86" s="3"/>
      <c r="I86" s="48" t="s">
        <v>1652</v>
      </c>
      <c r="J86" s="55" t="s">
        <v>550</v>
      </c>
      <c r="K86" s="55" t="s">
        <v>542</v>
      </c>
      <c r="L86" s="55" t="s">
        <v>1754</v>
      </c>
      <c r="M86" s="55" t="s">
        <v>549</v>
      </c>
      <c r="N86" s="55" t="s">
        <v>1798</v>
      </c>
      <c r="O86" s="55" t="s">
        <v>965</v>
      </c>
      <c r="P86" s="55" t="s">
        <v>1802</v>
      </c>
      <c r="Q86" s="2" t="s">
        <v>245</v>
      </c>
      <c r="R86" s="2" t="s">
        <v>1803</v>
      </c>
      <c r="S86" s="5"/>
      <c r="T86" s="81"/>
      <c r="U86" s="81"/>
    </row>
    <row r="87" spans="1:22" ht="223.5" customHeight="1">
      <c r="A87" s="7" t="s">
        <v>1729</v>
      </c>
      <c r="B87" s="95" t="s">
        <v>1728</v>
      </c>
      <c r="C87" s="117"/>
      <c r="D87" s="173" t="s">
        <v>2024</v>
      </c>
      <c r="E87" s="58" t="s">
        <v>1824</v>
      </c>
      <c r="F87" s="58" t="s">
        <v>1825</v>
      </c>
      <c r="G87" s="22" t="s">
        <v>672</v>
      </c>
      <c r="H87" s="3" t="s">
        <v>1807</v>
      </c>
      <c r="I87" s="48" t="s">
        <v>1742</v>
      </c>
      <c r="J87" s="55" t="s">
        <v>1775</v>
      </c>
      <c r="K87" s="55" t="s">
        <v>1747</v>
      </c>
      <c r="L87" s="55" t="s">
        <v>1801</v>
      </c>
      <c r="M87" s="55" t="s">
        <v>1758</v>
      </c>
      <c r="N87" s="55" t="s">
        <v>1759</v>
      </c>
      <c r="O87" s="55" t="s">
        <v>1805</v>
      </c>
      <c r="P87" s="86" t="s">
        <v>1804</v>
      </c>
      <c r="Q87" s="2" t="s">
        <v>1760</v>
      </c>
      <c r="R87" s="2" t="s">
        <v>1806</v>
      </c>
      <c r="S87" s="5"/>
      <c r="T87" s="81"/>
      <c r="U87" s="81"/>
    </row>
    <row r="88" spans="1:22" ht="255">
      <c r="A88" s="36" t="s">
        <v>636</v>
      </c>
      <c r="B88" s="97" t="s">
        <v>1170</v>
      </c>
      <c r="C88" s="50"/>
      <c r="D88" s="22" t="s">
        <v>1975</v>
      </c>
      <c r="E88" s="13" t="s">
        <v>1942</v>
      </c>
      <c r="F88" s="16" t="s">
        <v>1943</v>
      </c>
      <c r="G88" s="22" t="s">
        <v>1888</v>
      </c>
      <c r="H88" s="2" t="s">
        <v>1655</v>
      </c>
      <c r="I88" s="60" t="s">
        <v>1990</v>
      </c>
      <c r="J88" s="55" t="s">
        <v>537</v>
      </c>
      <c r="K88" s="89" t="s">
        <v>639</v>
      </c>
      <c r="L88" s="101"/>
      <c r="M88" s="87" t="s">
        <v>1065</v>
      </c>
      <c r="N88" s="37"/>
      <c r="O88" s="37"/>
      <c r="P88" s="37"/>
      <c r="Q88" s="147">
        <v>5.0000000000000001E-4</v>
      </c>
      <c r="R88" s="2" t="s">
        <v>1572</v>
      </c>
      <c r="S88" s="2" t="s">
        <v>640</v>
      </c>
      <c r="T88" s="5"/>
      <c r="U88" s="81" t="s">
        <v>457</v>
      </c>
      <c r="V88" s="81"/>
    </row>
    <row r="89" spans="1:22" ht="138" customHeight="1">
      <c r="A89" s="10" t="s">
        <v>1903</v>
      </c>
      <c r="B89" s="95" t="s">
        <v>1904</v>
      </c>
      <c r="C89" s="22"/>
      <c r="D89" s="22" t="s">
        <v>1980</v>
      </c>
      <c r="E89" s="184" t="s">
        <v>1905</v>
      </c>
      <c r="F89" s="23" t="s">
        <v>1906</v>
      </c>
      <c r="G89" s="22" t="s">
        <v>1888</v>
      </c>
      <c r="H89" s="2"/>
      <c r="I89" s="53" t="s">
        <v>1978</v>
      </c>
      <c r="J89" s="55" t="s">
        <v>1938</v>
      </c>
      <c r="K89" s="55"/>
      <c r="L89" s="55"/>
      <c r="M89" s="55"/>
      <c r="N89" s="55"/>
      <c r="O89" s="55"/>
      <c r="P89" s="55"/>
      <c r="Q89" s="2"/>
      <c r="R89" s="2" t="s">
        <v>1769</v>
      </c>
      <c r="S89" s="5"/>
      <c r="T89" s="81"/>
      <c r="U89" s="81"/>
    </row>
    <row r="90" spans="1:22" ht="115.5" customHeight="1">
      <c r="A90" s="10" t="s">
        <v>1884</v>
      </c>
      <c r="B90" s="95" t="s">
        <v>1885</v>
      </c>
      <c r="C90" s="22"/>
      <c r="D90" s="22" t="s">
        <v>1975</v>
      </c>
      <c r="E90" s="184" t="s">
        <v>1886</v>
      </c>
      <c r="F90" s="23" t="s">
        <v>1887</v>
      </c>
      <c r="G90" s="22" t="s">
        <v>1888</v>
      </c>
      <c r="H90" s="2"/>
      <c r="I90" s="53" t="s">
        <v>1977</v>
      </c>
      <c r="J90" s="55" t="s">
        <v>1938</v>
      </c>
      <c r="K90" s="55"/>
      <c r="L90" s="55"/>
      <c r="M90" s="55"/>
      <c r="N90" s="55"/>
      <c r="O90" s="55"/>
      <c r="P90" s="55"/>
      <c r="Q90" s="2" t="s">
        <v>1968</v>
      </c>
      <c r="R90" s="2" t="s">
        <v>1769</v>
      </c>
      <c r="S90" s="5"/>
      <c r="T90" s="81"/>
      <c r="U90" s="81"/>
    </row>
    <row r="91" spans="1:22" ht="70.5" customHeight="1">
      <c r="A91" s="10" t="s">
        <v>107</v>
      </c>
      <c r="B91" s="95" t="s">
        <v>1171</v>
      </c>
      <c r="C91" s="22"/>
      <c r="D91" s="22" t="s">
        <v>2024</v>
      </c>
      <c r="E91" s="185" t="s">
        <v>108</v>
      </c>
      <c r="F91" s="23" t="s">
        <v>349</v>
      </c>
      <c r="G91" s="22" t="s">
        <v>243</v>
      </c>
      <c r="H91" s="2" t="s">
        <v>350</v>
      </c>
      <c r="I91" s="53" t="s">
        <v>1690</v>
      </c>
      <c r="J91" s="55"/>
      <c r="K91" s="55"/>
      <c r="L91" s="55"/>
      <c r="M91" s="55"/>
      <c r="N91" s="55"/>
      <c r="O91" s="55"/>
      <c r="P91" s="55"/>
      <c r="Q91" s="2" t="s">
        <v>245</v>
      </c>
      <c r="R91" s="2"/>
      <c r="S91" s="5" t="s">
        <v>454</v>
      </c>
      <c r="T91" s="81" t="s">
        <v>599</v>
      </c>
      <c r="U91" s="81" t="s">
        <v>633</v>
      </c>
    </row>
    <row r="92" spans="1:22" ht="129" customHeight="1">
      <c r="A92" s="6" t="s">
        <v>1727</v>
      </c>
      <c r="B92" s="95" t="s">
        <v>1726</v>
      </c>
      <c r="C92" s="46"/>
      <c r="D92" s="23" t="s">
        <v>2024</v>
      </c>
      <c r="E92" s="23" t="s">
        <v>1621</v>
      </c>
      <c r="F92" s="185" t="s">
        <v>1620</v>
      </c>
      <c r="G92" s="22" t="s">
        <v>672</v>
      </c>
      <c r="H92" s="2" t="s">
        <v>1810</v>
      </c>
      <c r="I92" s="53" t="s">
        <v>1691</v>
      </c>
      <c r="J92" s="55" t="s">
        <v>1047</v>
      </c>
      <c r="K92" s="55" t="s">
        <v>531</v>
      </c>
      <c r="L92" s="55" t="s">
        <v>1801</v>
      </c>
      <c r="M92" s="55" t="s">
        <v>1746</v>
      </c>
      <c r="N92" s="55" t="s">
        <v>1798</v>
      </c>
      <c r="O92" s="55" t="s">
        <v>1067</v>
      </c>
      <c r="P92" s="55" t="s">
        <v>532</v>
      </c>
      <c r="Q92" s="2" t="s">
        <v>1760</v>
      </c>
      <c r="R92" s="2" t="s">
        <v>1809</v>
      </c>
      <c r="S92" s="5"/>
      <c r="T92" s="81"/>
      <c r="U92" s="81"/>
    </row>
    <row r="93" spans="1:22" ht="69" customHeight="1">
      <c r="A93" s="10" t="s">
        <v>235</v>
      </c>
      <c r="B93" s="95" t="s">
        <v>1172</v>
      </c>
      <c r="C93" s="22"/>
      <c r="D93" s="22" t="s">
        <v>2024</v>
      </c>
      <c r="E93" s="18"/>
      <c r="F93" s="18"/>
      <c r="G93" s="22" t="s">
        <v>276</v>
      </c>
      <c r="H93" s="3"/>
      <c r="I93" s="53" t="s">
        <v>1840</v>
      </c>
      <c r="J93" s="55"/>
      <c r="K93" s="55"/>
      <c r="L93" s="55"/>
      <c r="M93" s="55"/>
      <c r="N93" s="55"/>
      <c r="O93" s="55"/>
      <c r="P93" s="55"/>
      <c r="Q93" s="37" t="s">
        <v>346</v>
      </c>
      <c r="R93" s="2"/>
      <c r="S93" s="4"/>
      <c r="T93" s="81"/>
      <c r="U93" s="81" t="s">
        <v>635</v>
      </c>
    </row>
    <row r="94" spans="1:22" ht="73.5" customHeight="1">
      <c r="A94" s="10" t="s">
        <v>109</v>
      </c>
      <c r="B94" s="95" t="s">
        <v>1173</v>
      </c>
      <c r="C94" s="22"/>
      <c r="D94" s="29" t="s">
        <v>2024</v>
      </c>
      <c r="E94" s="17" t="s">
        <v>110</v>
      </c>
      <c r="F94" s="23" t="s">
        <v>351</v>
      </c>
      <c r="G94" s="22" t="s">
        <v>277</v>
      </c>
      <c r="H94" s="2" t="s">
        <v>352</v>
      </c>
      <c r="I94" s="63" t="s">
        <v>1692</v>
      </c>
      <c r="J94" s="55" t="s">
        <v>529</v>
      </c>
      <c r="K94" s="55"/>
      <c r="L94" s="55"/>
      <c r="M94" s="55" t="s">
        <v>550</v>
      </c>
      <c r="N94" s="55"/>
      <c r="O94" s="55"/>
      <c r="P94" s="55"/>
      <c r="Q94" s="2" t="s">
        <v>245</v>
      </c>
      <c r="R94" s="2" t="s">
        <v>510</v>
      </c>
      <c r="S94" s="5" t="s">
        <v>467</v>
      </c>
      <c r="T94" s="81" t="s">
        <v>600</v>
      </c>
      <c r="U94" s="81" t="s">
        <v>457</v>
      </c>
    </row>
    <row r="95" spans="1:22" ht="103.5" customHeight="1">
      <c r="A95" s="148" t="s">
        <v>111</v>
      </c>
      <c r="B95" s="95" t="s">
        <v>1174</v>
      </c>
      <c r="C95" s="149"/>
      <c r="D95" s="150" t="s">
        <v>2024</v>
      </c>
      <c r="E95" s="17" t="s">
        <v>112</v>
      </c>
      <c r="F95" s="23" t="s">
        <v>353</v>
      </c>
      <c r="G95" s="22" t="s">
        <v>277</v>
      </c>
      <c r="H95" s="2" t="s">
        <v>354</v>
      </c>
      <c r="I95" s="63" t="s">
        <v>1693</v>
      </c>
      <c r="J95" s="55"/>
      <c r="K95" s="55" t="s">
        <v>531</v>
      </c>
      <c r="L95" s="55"/>
      <c r="M95" s="55"/>
      <c r="N95" s="55" t="s">
        <v>558</v>
      </c>
      <c r="O95" s="55"/>
      <c r="P95" s="55"/>
      <c r="Q95" s="2" t="s">
        <v>245</v>
      </c>
      <c r="R95" s="2" t="s">
        <v>1543</v>
      </c>
      <c r="S95" s="5" t="s">
        <v>457</v>
      </c>
      <c r="T95" s="81" t="s">
        <v>601</v>
      </c>
      <c r="U95" s="81" t="s">
        <v>457</v>
      </c>
    </row>
    <row r="96" spans="1:22" ht="192" customHeight="1">
      <c r="A96" s="10" t="s">
        <v>113</v>
      </c>
      <c r="B96" s="95" t="s">
        <v>1175</v>
      </c>
      <c r="C96" s="22"/>
      <c r="D96" s="22" t="s">
        <v>2024</v>
      </c>
      <c r="E96" s="18" t="s">
        <v>114</v>
      </c>
      <c r="F96" s="23" t="s">
        <v>356</v>
      </c>
      <c r="G96" s="22" t="s">
        <v>278</v>
      </c>
      <c r="H96" s="2" t="s">
        <v>357</v>
      </c>
      <c r="I96" s="47" t="s">
        <v>1695</v>
      </c>
      <c r="J96" s="55" t="s">
        <v>648</v>
      </c>
      <c r="K96" s="55" t="s">
        <v>1768</v>
      </c>
      <c r="L96" s="55"/>
      <c r="M96" s="55" t="s">
        <v>649</v>
      </c>
      <c r="N96" s="55" t="s">
        <v>564</v>
      </c>
      <c r="O96" s="55"/>
      <c r="P96" s="55"/>
      <c r="Q96" s="37" t="s">
        <v>355</v>
      </c>
      <c r="R96" s="2" t="s">
        <v>1514</v>
      </c>
      <c r="S96" s="5" t="s">
        <v>468</v>
      </c>
      <c r="T96" s="81" t="s">
        <v>602</v>
      </c>
      <c r="U96" s="81" t="s">
        <v>457</v>
      </c>
    </row>
    <row r="97" spans="1:22" ht="117.75" customHeight="1">
      <c r="A97" s="7" t="s">
        <v>1899</v>
      </c>
      <c r="B97" s="95" t="s">
        <v>1902</v>
      </c>
      <c r="C97" s="22"/>
      <c r="D97" s="22" t="s">
        <v>1975</v>
      </c>
      <c r="E97" s="16" t="s">
        <v>1900</v>
      </c>
      <c r="F97" s="136" t="s">
        <v>1901</v>
      </c>
      <c r="G97" s="22" t="s">
        <v>1888</v>
      </c>
      <c r="H97" s="67"/>
      <c r="I97" s="53" t="s">
        <v>1981</v>
      </c>
      <c r="J97" s="71" t="s">
        <v>1938</v>
      </c>
      <c r="K97" s="71" t="s">
        <v>537</v>
      </c>
      <c r="L97" s="71" t="s">
        <v>538</v>
      </c>
      <c r="M97" s="71" t="s">
        <v>532</v>
      </c>
      <c r="N97" s="71"/>
      <c r="O97" s="71" t="s">
        <v>536</v>
      </c>
      <c r="P97" s="71"/>
      <c r="Q97" s="22">
        <v>5.0000000000000001E-3</v>
      </c>
      <c r="R97" s="67" t="s">
        <v>1982</v>
      </c>
      <c r="S97" s="5"/>
      <c r="T97" s="81"/>
      <c r="U97" s="81"/>
    </row>
    <row r="98" spans="1:22" ht="117.75" customHeight="1">
      <c r="A98" s="7" t="s">
        <v>2029</v>
      </c>
      <c r="B98" s="95"/>
      <c r="C98" s="22"/>
      <c r="D98" s="22" t="s">
        <v>1975</v>
      </c>
      <c r="E98" s="16" t="s">
        <v>1940</v>
      </c>
      <c r="F98" s="136" t="s">
        <v>1941</v>
      </c>
      <c r="G98" s="22" t="s">
        <v>1888</v>
      </c>
      <c r="H98" s="67"/>
      <c r="I98" s="53" t="s">
        <v>1983</v>
      </c>
      <c r="J98" s="71" t="s">
        <v>537</v>
      </c>
      <c r="K98" s="71" t="s">
        <v>532</v>
      </c>
      <c r="L98" s="71" t="s">
        <v>550</v>
      </c>
      <c r="M98" s="71"/>
      <c r="N98" s="71"/>
      <c r="O98" s="71" t="s">
        <v>539</v>
      </c>
      <c r="P98" s="71"/>
      <c r="Q98" s="22">
        <v>5.0000000000000001E-3</v>
      </c>
      <c r="R98" s="67" t="s">
        <v>1808</v>
      </c>
      <c r="S98" s="5"/>
      <c r="T98" s="81"/>
      <c r="U98" s="81"/>
    </row>
    <row r="99" spans="1:22" ht="117.75" customHeight="1">
      <c r="A99" s="7" t="s">
        <v>2008</v>
      </c>
      <c r="B99" s="95"/>
      <c r="C99" s="22"/>
      <c r="D99" s="22" t="s">
        <v>2009</v>
      </c>
      <c r="E99" s="16" t="s">
        <v>2010</v>
      </c>
      <c r="F99" s="136"/>
      <c r="G99" s="22"/>
      <c r="H99" s="67"/>
      <c r="I99" s="53" t="s">
        <v>2011</v>
      </c>
      <c r="J99" s="71" t="s">
        <v>550</v>
      </c>
      <c r="K99" s="71" t="s">
        <v>532</v>
      </c>
      <c r="L99" s="71"/>
      <c r="M99" s="71"/>
      <c r="N99" s="71"/>
      <c r="O99" s="71"/>
      <c r="P99" s="71"/>
      <c r="Q99" s="22"/>
      <c r="R99" s="67" t="s">
        <v>2001</v>
      </c>
      <c r="S99" s="5"/>
      <c r="T99" s="81"/>
      <c r="U99" s="81"/>
    </row>
    <row r="100" spans="1:22" ht="117.75" customHeight="1">
      <c r="A100" s="7" t="s">
        <v>1984</v>
      </c>
      <c r="B100" s="95" t="s">
        <v>1907</v>
      </c>
      <c r="C100" s="22"/>
      <c r="D100" s="22" t="s">
        <v>2018</v>
      </c>
      <c r="E100" s="16" t="s">
        <v>1909</v>
      </c>
      <c r="F100" s="136" t="s">
        <v>1908</v>
      </c>
      <c r="G100" s="22" t="s">
        <v>1910</v>
      </c>
      <c r="H100" s="67" t="s">
        <v>1773</v>
      </c>
      <c r="I100" s="53" t="s">
        <v>1985</v>
      </c>
      <c r="J100" s="71" t="s">
        <v>1965</v>
      </c>
      <c r="K100" s="71" t="s">
        <v>532</v>
      </c>
      <c r="L100" s="71" t="s">
        <v>1986</v>
      </c>
      <c r="M100" s="71"/>
      <c r="N100" s="71"/>
      <c r="O100" s="71"/>
      <c r="P100" s="71"/>
      <c r="Q100" s="22"/>
      <c r="R100" s="67" t="s">
        <v>1987</v>
      </c>
      <c r="S100" s="5"/>
      <c r="T100" s="81"/>
      <c r="U100" s="81"/>
    </row>
    <row r="101" spans="1:22" ht="132.75" customHeight="1">
      <c r="A101" s="12" t="s">
        <v>115</v>
      </c>
      <c r="B101" s="95" t="s">
        <v>1176</v>
      </c>
      <c r="C101" s="22" t="s">
        <v>1566</v>
      </c>
      <c r="D101" s="22" t="s">
        <v>1988</v>
      </c>
      <c r="E101" s="13" t="s">
        <v>1878</v>
      </c>
      <c r="F101" s="18" t="s">
        <v>1879</v>
      </c>
      <c r="G101" s="22" t="s">
        <v>1880</v>
      </c>
      <c r="H101" s="2" t="s">
        <v>358</v>
      </c>
      <c r="I101" s="53" t="s">
        <v>1989</v>
      </c>
      <c r="J101" s="55"/>
      <c r="K101" s="55" t="s">
        <v>542</v>
      </c>
      <c r="L101" s="55"/>
      <c r="M101" s="55"/>
      <c r="N101" s="55" t="s">
        <v>541</v>
      </c>
      <c r="O101" s="55" t="s">
        <v>535</v>
      </c>
      <c r="P101" s="55"/>
      <c r="Q101" s="2"/>
      <c r="R101" s="2" t="s">
        <v>1567</v>
      </c>
      <c r="S101" s="5" t="s">
        <v>457</v>
      </c>
      <c r="T101" s="81" t="s">
        <v>603</v>
      </c>
      <c r="U101" s="81" t="s">
        <v>457</v>
      </c>
    </row>
    <row r="102" spans="1:22" ht="160.5" customHeight="1">
      <c r="A102" s="12" t="s">
        <v>1991</v>
      </c>
      <c r="B102" s="95" t="s">
        <v>1946</v>
      </c>
      <c r="C102" s="22"/>
      <c r="D102" s="22" t="s">
        <v>2019</v>
      </c>
      <c r="E102" s="13" t="s">
        <v>1944</v>
      </c>
      <c r="F102" s="16" t="s">
        <v>1945</v>
      </c>
      <c r="G102" s="22" t="s">
        <v>1888</v>
      </c>
      <c r="H102" s="2"/>
      <c r="I102" s="60" t="s">
        <v>1947</v>
      </c>
      <c r="J102" s="173" t="s">
        <v>531</v>
      </c>
      <c r="K102" s="55" t="s">
        <v>1949</v>
      </c>
      <c r="L102" s="55" t="s">
        <v>537</v>
      </c>
      <c r="M102" s="55"/>
      <c r="N102" s="55"/>
      <c r="O102" s="55"/>
      <c r="P102" s="55"/>
      <c r="Q102" s="2" t="s">
        <v>1968</v>
      </c>
      <c r="R102" s="2" t="s">
        <v>486</v>
      </c>
      <c r="S102" s="5"/>
      <c r="T102" s="81"/>
      <c r="U102" s="81"/>
    </row>
    <row r="103" spans="1:22" ht="135.75" customHeight="1">
      <c r="A103" s="12" t="s">
        <v>116</v>
      </c>
      <c r="B103" s="95" t="s">
        <v>1177</v>
      </c>
      <c r="C103" s="22"/>
      <c r="D103" s="22" t="s">
        <v>2024</v>
      </c>
      <c r="E103" s="186" t="s">
        <v>117</v>
      </c>
      <c r="F103" s="175" t="s">
        <v>359</v>
      </c>
      <c r="G103" s="22" t="s">
        <v>243</v>
      </c>
      <c r="H103" s="2" t="s">
        <v>333</v>
      </c>
      <c r="I103" s="53" t="s">
        <v>1696</v>
      </c>
      <c r="J103" s="55"/>
      <c r="K103" s="55"/>
      <c r="L103" s="55"/>
      <c r="M103" s="55"/>
      <c r="N103" s="55"/>
      <c r="O103" s="55"/>
      <c r="P103" s="55"/>
      <c r="Q103" s="2" t="s">
        <v>245</v>
      </c>
      <c r="R103" s="2"/>
      <c r="S103" s="5" t="s">
        <v>469</v>
      </c>
      <c r="T103" s="81" t="s">
        <v>630</v>
      </c>
      <c r="U103" s="81" t="s">
        <v>457</v>
      </c>
    </row>
    <row r="104" spans="1:22" ht="132.75" customHeight="1">
      <c r="A104" s="6" t="s">
        <v>637</v>
      </c>
      <c r="B104" s="93" t="s">
        <v>647</v>
      </c>
      <c r="C104" s="46"/>
      <c r="D104" s="23" t="s">
        <v>2024</v>
      </c>
      <c r="E104" s="23" t="s">
        <v>641</v>
      </c>
      <c r="F104" s="23" t="s">
        <v>642</v>
      </c>
      <c r="G104" s="46" t="s">
        <v>643</v>
      </c>
      <c r="H104" s="55" t="s">
        <v>644</v>
      </c>
      <c r="I104" s="51" t="s">
        <v>1697</v>
      </c>
      <c r="J104" s="86" t="s">
        <v>651</v>
      </c>
      <c r="K104" s="86" t="s">
        <v>650</v>
      </c>
      <c r="L104" s="86"/>
      <c r="M104" s="51" t="s">
        <v>549</v>
      </c>
      <c r="N104" s="55"/>
      <c r="O104" s="55" t="s">
        <v>1067</v>
      </c>
      <c r="P104" s="99"/>
      <c r="Q104" s="69" t="s">
        <v>245</v>
      </c>
      <c r="R104" s="18">
        <v>11.42</v>
      </c>
      <c r="S104" s="74" t="s">
        <v>457</v>
      </c>
      <c r="T104" s="5" t="s">
        <v>457</v>
      </c>
      <c r="U104" s="81" t="s">
        <v>457</v>
      </c>
      <c r="V104" s="81"/>
    </row>
    <row r="105" spans="1:22" ht="264" customHeight="1">
      <c r="A105" s="187" t="s">
        <v>1622</v>
      </c>
      <c r="B105" s="188" t="s">
        <v>1625</v>
      </c>
      <c r="C105" s="117"/>
      <c r="D105" s="173" t="s">
        <v>2024</v>
      </c>
      <c r="E105" s="46" t="s">
        <v>1624</v>
      </c>
      <c r="F105" s="46" t="s">
        <v>1623</v>
      </c>
      <c r="G105" s="22" t="s">
        <v>672</v>
      </c>
      <c r="H105" s="55" t="s">
        <v>1653</v>
      </c>
      <c r="I105" s="51" t="s">
        <v>1812</v>
      </c>
      <c r="J105" s="86" t="s">
        <v>529</v>
      </c>
      <c r="K105" s="86" t="s">
        <v>1811</v>
      </c>
      <c r="L105" s="86" t="s">
        <v>1747</v>
      </c>
      <c r="M105" s="51" t="s">
        <v>1813</v>
      </c>
      <c r="N105" s="55" t="s">
        <v>965</v>
      </c>
      <c r="O105" s="99" t="s">
        <v>550</v>
      </c>
      <c r="P105" s="99" t="s">
        <v>1745</v>
      </c>
      <c r="Q105" s="69" t="s">
        <v>1760</v>
      </c>
      <c r="R105" s="18" t="s">
        <v>1841</v>
      </c>
      <c r="S105" s="74"/>
      <c r="T105" s="5"/>
      <c r="U105" s="81"/>
      <c r="V105" s="120"/>
    </row>
    <row r="106" spans="1:22" ht="35.25" customHeight="1">
      <c r="A106" s="19" t="s">
        <v>118</v>
      </c>
      <c r="B106" s="108" t="s">
        <v>1178</v>
      </c>
      <c r="C106" s="135"/>
      <c r="D106" s="46" t="s">
        <v>2024</v>
      </c>
      <c r="E106" s="40" t="s">
        <v>119</v>
      </c>
      <c r="F106" s="15" t="s">
        <v>360</v>
      </c>
      <c r="G106" s="22" t="s">
        <v>259</v>
      </c>
      <c r="H106" s="2" t="s">
        <v>244</v>
      </c>
      <c r="I106" s="75"/>
      <c r="J106" s="55"/>
      <c r="K106" s="55"/>
      <c r="L106" s="55"/>
      <c r="M106" s="55"/>
      <c r="N106" s="55"/>
      <c r="O106" s="55"/>
      <c r="P106" s="55"/>
      <c r="Q106" s="2" t="s">
        <v>245</v>
      </c>
      <c r="R106" s="2"/>
      <c r="S106" s="4"/>
      <c r="T106" s="81" t="s">
        <v>585</v>
      </c>
      <c r="U106" s="81" t="s">
        <v>457</v>
      </c>
    </row>
    <row r="107" spans="1:22" ht="33" customHeight="1">
      <c r="A107" s="19" t="s">
        <v>120</v>
      </c>
      <c r="B107" s="95" t="s">
        <v>652</v>
      </c>
      <c r="C107" s="22"/>
      <c r="D107" s="46" t="s">
        <v>2024</v>
      </c>
      <c r="E107" s="20" t="s">
        <v>121</v>
      </c>
      <c r="F107" s="20" t="s">
        <v>361</v>
      </c>
      <c r="G107" s="22" t="s">
        <v>259</v>
      </c>
      <c r="H107" s="2" t="s">
        <v>362</v>
      </c>
      <c r="I107" s="68" t="s">
        <v>653</v>
      </c>
      <c r="J107" s="55"/>
      <c r="K107" s="55" t="s">
        <v>532</v>
      </c>
      <c r="L107" s="55"/>
      <c r="M107" s="55"/>
      <c r="N107" s="55"/>
      <c r="O107" s="55" t="s">
        <v>544</v>
      </c>
      <c r="P107" s="55"/>
      <c r="Q107" s="3"/>
      <c r="R107" s="2" t="s">
        <v>511</v>
      </c>
      <c r="S107" s="5" t="s">
        <v>457</v>
      </c>
      <c r="T107" s="81" t="s">
        <v>585</v>
      </c>
      <c r="U107" s="81" t="s">
        <v>457</v>
      </c>
    </row>
    <row r="108" spans="1:22" ht="59.25" customHeight="1">
      <c r="A108" s="19" t="s">
        <v>122</v>
      </c>
      <c r="B108" s="95" t="s">
        <v>1179</v>
      </c>
      <c r="C108" s="22"/>
      <c r="D108" s="46" t="s">
        <v>2024</v>
      </c>
      <c r="E108" s="20" t="s">
        <v>123</v>
      </c>
      <c r="F108" s="15" t="s">
        <v>363</v>
      </c>
      <c r="G108" s="22" t="s">
        <v>259</v>
      </c>
      <c r="H108" s="2" t="s">
        <v>364</v>
      </c>
      <c r="I108" s="68" t="s">
        <v>365</v>
      </c>
      <c r="J108" s="55"/>
      <c r="K108" s="55"/>
      <c r="L108" s="55"/>
      <c r="M108" s="55"/>
      <c r="N108" s="55"/>
      <c r="O108" s="55"/>
      <c r="P108" s="55"/>
      <c r="Q108" s="3"/>
      <c r="R108" s="2"/>
      <c r="S108" s="5" t="s">
        <v>470</v>
      </c>
      <c r="T108" s="81" t="s">
        <v>585</v>
      </c>
      <c r="U108" s="81" t="s">
        <v>633</v>
      </c>
    </row>
    <row r="109" spans="1:22" ht="47.25" customHeight="1">
      <c r="A109" s="19" t="s">
        <v>124</v>
      </c>
      <c r="B109" s="95" t="s">
        <v>1181</v>
      </c>
      <c r="C109" s="22"/>
      <c r="D109" s="46" t="s">
        <v>2024</v>
      </c>
      <c r="E109" s="20" t="s">
        <v>125</v>
      </c>
      <c r="F109" s="15" t="s">
        <v>366</v>
      </c>
      <c r="G109" s="22" t="s">
        <v>259</v>
      </c>
      <c r="H109" s="5" t="s">
        <v>367</v>
      </c>
      <c r="I109" s="68"/>
      <c r="J109" s="55"/>
      <c r="K109" s="55"/>
      <c r="L109" s="55"/>
      <c r="M109" s="55"/>
      <c r="N109" s="55"/>
      <c r="O109" s="55"/>
      <c r="P109" s="55"/>
      <c r="Q109" s="3"/>
      <c r="R109" s="2"/>
      <c r="S109" s="5" t="s">
        <v>471</v>
      </c>
      <c r="T109" s="81" t="s">
        <v>585</v>
      </c>
      <c r="U109" s="81" t="s">
        <v>633</v>
      </c>
    </row>
    <row r="110" spans="1:22" ht="40.5" customHeight="1">
      <c r="A110" s="19" t="s">
        <v>124</v>
      </c>
      <c r="B110" s="95" t="s">
        <v>1180</v>
      </c>
      <c r="C110" s="22"/>
      <c r="D110" s="46" t="s">
        <v>2024</v>
      </c>
      <c r="E110" s="20" t="s">
        <v>126</v>
      </c>
      <c r="F110" s="20" t="s">
        <v>368</v>
      </c>
      <c r="G110" s="22" t="s">
        <v>259</v>
      </c>
      <c r="H110" s="2" t="s">
        <v>358</v>
      </c>
      <c r="I110" s="68" t="s">
        <v>375</v>
      </c>
      <c r="J110" s="55"/>
      <c r="K110" s="55"/>
      <c r="L110" s="55"/>
      <c r="M110" s="55"/>
      <c r="N110" s="55"/>
      <c r="O110" s="55"/>
      <c r="P110" s="55"/>
      <c r="Q110" s="3"/>
      <c r="R110" s="2"/>
      <c r="S110" s="5" t="s">
        <v>569</v>
      </c>
      <c r="T110" s="81" t="s">
        <v>585</v>
      </c>
      <c r="U110" s="81" t="s">
        <v>633</v>
      </c>
    </row>
    <row r="111" spans="1:22" ht="45" customHeight="1">
      <c r="A111" s="19" t="s">
        <v>127</v>
      </c>
      <c r="B111" s="95" t="s">
        <v>1182</v>
      </c>
      <c r="C111" s="22"/>
      <c r="D111" s="46" t="s">
        <v>2024</v>
      </c>
      <c r="E111" s="20" t="s">
        <v>128</v>
      </c>
      <c r="F111" s="20" t="s">
        <v>369</v>
      </c>
      <c r="G111" s="22" t="s">
        <v>259</v>
      </c>
      <c r="H111" s="2" t="s">
        <v>317</v>
      </c>
      <c r="I111" s="68" t="s">
        <v>370</v>
      </c>
      <c r="J111" s="55"/>
      <c r="K111" s="55"/>
      <c r="L111" s="55"/>
      <c r="M111" s="55"/>
      <c r="N111" s="55"/>
      <c r="O111" s="55"/>
      <c r="P111" s="55"/>
      <c r="Q111" s="3"/>
      <c r="R111" s="2"/>
      <c r="S111" s="5" t="s">
        <v>472</v>
      </c>
      <c r="T111" s="81" t="s">
        <v>585</v>
      </c>
      <c r="U111" s="81" t="s">
        <v>633</v>
      </c>
    </row>
    <row r="112" spans="1:22" ht="42.75" customHeight="1">
      <c r="A112" s="19" t="s">
        <v>129</v>
      </c>
      <c r="B112" s="95" t="s">
        <v>1183</v>
      </c>
      <c r="C112" s="22"/>
      <c r="D112" s="46" t="s">
        <v>2024</v>
      </c>
      <c r="E112" s="20" t="s">
        <v>130</v>
      </c>
      <c r="F112" s="20" t="s">
        <v>371</v>
      </c>
      <c r="G112" s="22" t="s">
        <v>259</v>
      </c>
      <c r="H112" s="2" t="s">
        <v>372</v>
      </c>
      <c r="I112" s="68"/>
      <c r="J112" s="55"/>
      <c r="K112" s="55"/>
      <c r="L112" s="55"/>
      <c r="M112" s="55"/>
      <c r="N112" s="55"/>
      <c r="O112" s="55"/>
      <c r="P112" s="55"/>
      <c r="Q112" s="3"/>
      <c r="R112" s="2"/>
      <c r="S112" s="4"/>
      <c r="T112" s="81" t="s">
        <v>585</v>
      </c>
      <c r="U112" s="81" t="s">
        <v>633</v>
      </c>
    </row>
    <row r="113" spans="1:21" ht="51.75" customHeight="1">
      <c r="A113" s="19" t="s">
        <v>131</v>
      </c>
      <c r="B113" s="95" t="s">
        <v>1184</v>
      </c>
      <c r="C113" s="22"/>
      <c r="D113" s="46" t="s">
        <v>2024</v>
      </c>
      <c r="E113" s="20" t="s">
        <v>132</v>
      </c>
      <c r="F113" s="15" t="s">
        <v>373</v>
      </c>
      <c r="G113" s="22" t="s">
        <v>259</v>
      </c>
      <c r="H113" s="2" t="s">
        <v>358</v>
      </c>
      <c r="I113" s="68" t="s">
        <v>376</v>
      </c>
      <c r="J113" s="55"/>
      <c r="K113" s="55"/>
      <c r="L113" s="55"/>
      <c r="M113" s="55"/>
      <c r="N113" s="55"/>
      <c r="O113" s="55"/>
      <c r="P113" s="55"/>
      <c r="Q113" s="3"/>
      <c r="R113" s="2"/>
      <c r="S113" s="5" t="s">
        <v>472</v>
      </c>
      <c r="T113" s="81" t="s">
        <v>585</v>
      </c>
      <c r="U113" s="81" t="s">
        <v>633</v>
      </c>
    </row>
    <row r="114" spans="1:21" ht="38.25" customHeight="1">
      <c r="A114" s="77" t="s">
        <v>133</v>
      </c>
      <c r="B114" s="95" t="s">
        <v>1185</v>
      </c>
      <c r="C114" s="22"/>
      <c r="D114" s="46" t="s">
        <v>2024</v>
      </c>
      <c r="E114" s="20" t="s">
        <v>134</v>
      </c>
      <c r="F114" s="20" t="s">
        <v>374</v>
      </c>
      <c r="G114" s="22" t="s">
        <v>259</v>
      </c>
      <c r="H114" s="2" t="s">
        <v>328</v>
      </c>
      <c r="I114" s="68" t="s">
        <v>377</v>
      </c>
      <c r="J114" s="55"/>
      <c r="K114" s="55"/>
      <c r="L114" s="55"/>
      <c r="M114" s="55"/>
      <c r="N114" s="55"/>
      <c r="O114" s="55"/>
      <c r="P114" s="55"/>
      <c r="Q114" s="3"/>
      <c r="R114" s="2"/>
      <c r="S114" s="5" t="s">
        <v>473</v>
      </c>
      <c r="T114" s="81" t="s">
        <v>585</v>
      </c>
      <c r="U114" s="81" t="s">
        <v>633</v>
      </c>
    </row>
    <row r="115" spans="1:21" ht="48.75" customHeight="1">
      <c r="A115" s="77" t="s">
        <v>135</v>
      </c>
      <c r="B115" s="95" t="s">
        <v>1186</v>
      </c>
      <c r="C115" s="22"/>
      <c r="D115" s="46" t="s">
        <v>2024</v>
      </c>
      <c r="E115" s="20" t="s">
        <v>136</v>
      </c>
      <c r="F115" s="20" t="s">
        <v>378</v>
      </c>
      <c r="G115" s="22" t="s">
        <v>259</v>
      </c>
      <c r="H115" s="2" t="s">
        <v>379</v>
      </c>
      <c r="I115" s="68" t="s">
        <v>380</v>
      </c>
      <c r="J115" s="55" t="s">
        <v>529</v>
      </c>
      <c r="K115" s="55" t="s">
        <v>540</v>
      </c>
      <c r="L115" s="55"/>
      <c r="M115" s="55"/>
      <c r="N115" s="55"/>
      <c r="O115" s="55"/>
      <c r="P115" s="55"/>
      <c r="Q115" s="3"/>
      <c r="R115" s="2" t="s">
        <v>1076</v>
      </c>
      <c r="S115" s="5" t="s">
        <v>457</v>
      </c>
      <c r="T115" s="81" t="s">
        <v>585</v>
      </c>
      <c r="U115" s="81" t="s">
        <v>457</v>
      </c>
    </row>
    <row r="116" spans="1:21" ht="34.5" customHeight="1">
      <c r="A116" s="77" t="s">
        <v>137</v>
      </c>
      <c r="B116" s="95" t="s">
        <v>1187</v>
      </c>
      <c r="C116" s="22"/>
      <c r="D116" s="46" t="s">
        <v>2024</v>
      </c>
      <c r="E116" s="20" t="s">
        <v>138</v>
      </c>
      <c r="F116" s="20" t="s">
        <v>381</v>
      </c>
      <c r="G116" s="22" t="s">
        <v>259</v>
      </c>
      <c r="H116" s="2" t="s">
        <v>358</v>
      </c>
      <c r="I116" s="45"/>
      <c r="J116" s="55"/>
      <c r="K116" s="55"/>
      <c r="L116" s="55"/>
      <c r="M116" s="55"/>
      <c r="N116" s="55"/>
      <c r="O116" s="55"/>
      <c r="P116" s="55"/>
      <c r="Q116" s="3"/>
      <c r="R116" s="2"/>
      <c r="S116" s="4"/>
      <c r="T116" s="81" t="s">
        <v>585</v>
      </c>
      <c r="U116" s="81" t="s">
        <v>457</v>
      </c>
    </row>
    <row r="117" spans="1:21" ht="32.25" customHeight="1">
      <c r="A117" s="77" t="s">
        <v>139</v>
      </c>
      <c r="B117" s="95" t="s">
        <v>1188</v>
      </c>
      <c r="C117" s="22"/>
      <c r="D117" s="46" t="s">
        <v>2024</v>
      </c>
      <c r="E117" s="20" t="s">
        <v>140</v>
      </c>
      <c r="F117" s="20" t="s">
        <v>382</v>
      </c>
      <c r="G117" s="22" t="s">
        <v>259</v>
      </c>
      <c r="H117" s="2" t="s">
        <v>383</v>
      </c>
      <c r="I117" s="68" t="s">
        <v>384</v>
      </c>
      <c r="J117" s="55" t="s">
        <v>562</v>
      </c>
      <c r="K117" s="55"/>
      <c r="L117" s="55"/>
      <c r="M117" s="55" t="s">
        <v>531</v>
      </c>
      <c r="N117" s="55"/>
      <c r="O117" s="55" t="s">
        <v>1067</v>
      </c>
      <c r="P117" s="55"/>
      <c r="Q117" s="3"/>
      <c r="R117" s="2" t="s">
        <v>1537</v>
      </c>
      <c r="S117" s="5" t="s">
        <v>457</v>
      </c>
      <c r="T117" s="81" t="s">
        <v>585</v>
      </c>
      <c r="U117" s="81" t="s">
        <v>457</v>
      </c>
    </row>
    <row r="118" spans="1:21" ht="27" customHeight="1">
      <c r="A118" s="77" t="s">
        <v>141</v>
      </c>
      <c r="B118" s="95" t="s">
        <v>1557</v>
      </c>
      <c r="C118" s="22"/>
      <c r="D118" s="46" t="s">
        <v>2024</v>
      </c>
      <c r="E118" s="20" t="s">
        <v>142</v>
      </c>
      <c r="F118" s="20" t="s">
        <v>385</v>
      </c>
      <c r="G118" s="22" t="s">
        <v>259</v>
      </c>
      <c r="H118" s="2" t="s">
        <v>244</v>
      </c>
      <c r="I118" s="68" t="s">
        <v>386</v>
      </c>
      <c r="J118" s="55"/>
      <c r="K118" s="55"/>
      <c r="L118" s="55"/>
      <c r="M118" s="55"/>
      <c r="N118" s="55"/>
      <c r="O118" s="55"/>
      <c r="P118" s="55"/>
      <c r="Q118" s="3"/>
      <c r="R118" s="2" t="s">
        <v>512</v>
      </c>
      <c r="S118" s="5" t="s">
        <v>457</v>
      </c>
      <c r="T118" s="81" t="s">
        <v>585</v>
      </c>
      <c r="U118" s="81" t="s">
        <v>457</v>
      </c>
    </row>
    <row r="119" spans="1:21" ht="42" customHeight="1">
      <c r="A119" s="77" t="s">
        <v>143</v>
      </c>
      <c r="B119" s="95" t="s">
        <v>1189</v>
      </c>
      <c r="C119" s="22"/>
      <c r="D119" s="46" t="s">
        <v>2024</v>
      </c>
      <c r="E119" s="20" t="s">
        <v>144</v>
      </c>
      <c r="F119" s="20" t="s">
        <v>387</v>
      </c>
      <c r="G119" s="22" t="s">
        <v>259</v>
      </c>
      <c r="H119" s="2" t="s">
        <v>388</v>
      </c>
      <c r="I119" s="68" t="s">
        <v>389</v>
      </c>
      <c r="J119" s="55" t="s">
        <v>529</v>
      </c>
      <c r="K119" s="55"/>
      <c r="L119" s="55"/>
      <c r="M119" s="55" t="s">
        <v>548</v>
      </c>
      <c r="N119" s="55"/>
      <c r="O119" s="55" t="s">
        <v>1067</v>
      </c>
      <c r="P119" s="55"/>
      <c r="Q119" s="3"/>
      <c r="R119" s="2" t="s">
        <v>1536</v>
      </c>
      <c r="S119" s="5" t="s">
        <v>457</v>
      </c>
      <c r="T119" s="81" t="s">
        <v>585</v>
      </c>
      <c r="U119" s="81" t="s">
        <v>457</v>
      </c>
    </row>
    <row r="120" spans="1:21" ht="37.5" customHeight="1">
      <c r="A120" s="77" t="s">
        <v>145</v>
      </c>
      <c r="B120" s="95" t="s">
        <v>1190</v>
      </c>
      <c r="C120" s="22"/>
      <c r="D120" s="46" t="s">
        <v>2024</v>
      </c>
      <c r="E120" s="20" t="s">
        <v>146</v>
      </c>
      <c r="F120" s="20" t="s">
        <v>390</v>
      </c>
      <c r="G120" s="22" t="s">
        <v>259</v>
      </c>
      <c r="H120" s="2" t="s">
        <v>391</v>
      </c>
      <c r="I120" s="68" t="s">
        <v>392</v>
      </c>
      <c r="J120" s="55" t="s">
        <v>529</v>
      </c>
      <c r="K120" s="55" t="s">
        <v>532</v>
      </c>
      <c r="L120" s="55"/>
      <c r="M120" s="55"/>
      <c r="N120" s="55"/>
      <c r="O120" s="55"/>
      <c r="P120" s="55"/>
      <c r="Q120" s="3"/>
      <c r="R120" s="2" t="s">
        <v>513</v>
      </c>
      <c r="S120" s="5" t="s">
        <v>457</v>
      </c>
      <c r="T120" s="81" t="s">
        <v>585</v>
      </c>
      <c r="U120" s="81" t="s">
        <v>457</v>
      </c>
    </row>
    <row r="121" spans="1:21" ht="43.5" customHeight="1">
      <c r="A121" s="77" t="s">
        <v>147</v>
      </c>
      <c r="B121" s="95" t="s">
        <v>1191</v>
      </c>
      <c r="C121" s="22"/>
      <c r="D121" s="46" t="s">
        <v>2024</v>
      </c>
      <c r="E121" s="20" t="s">
        <v>148</v>
      </c>
      <c r="F121" s="20" t="s">
        <v>393</v>
      </c>
      <c r="G121" s="22" t="s">
        <v>259</v>
      </c>
      <c r="H121" s="2" t="s">
        <v>244</v>
      </c>
      <c r="I121" s="68" t="s">
        <v>394</v>
      </c>
      <c r="J121" s="55"/>
      <c r="K121" s="55" t="s">
        <v>540</v>
      </c>
      <c r="L121" s="55"/>
      <c r="M121" s="55"/>
      <c r="N121" s="55"/>
      <c r="O121" s="55"/>
      <c r="P121" s="55"/>
      <c r="Q121" s="3"/>
      <c r="R121" s="2" t="s">
        <v>500</v>
      </c>
      <c r="S121" s="5" t="s">
        <v>457</v>
      </c>
      <c r="T121" s="81" t="s">
        <v>585</v>
      </c>
      <c r="U121" s="81" t="s">
        <v>457</v>
      </c>
    </row>
    <row r="122" spans="1:21" ht="84" customHeight="1">
      <c r="A122" s="77" t="s">
        <v>149</v>
      </c>
      <c r="B122" s="95" t="s">
        <v>1192</v>
      </c>
      <c r="C122" s="22"/>
      <c r="D122" s="46" t="s">
        <v>2024</v>
      </c>
      <c r="E122" s="20" t="s">
        <v>150</v>
      </c>
      <c r="F122" s="20" t="s">
        <v>395</v>
      </c>
      <c r="G122" s="22" t="s">
        <v>259</v>
      </c>
      <c r="H122" s="2" t="s">
        <v>338</v>
      </c>
      <c r="I122" s="68" t="s">
        <v>789</v>
      </c>
      <c r="J122" s="55" t="s">
        <v>550</v>
      </c>
      <c r="K122" s="55" t="s">
        <v>540</v>
      </c>
      <c r="L122" s="55"/>
      <c r="M122" s="55" t="s">
        <v>549</v>
      </c>
      <c r="N122" s="55"/>
      <c r="O122" s="55" t="s">
        <v>1067</v>
      </c>
      <c r="P122" s="55" t="s">
        <v>531</v>
      </c>
      <c r="Q122" s="46">
        <v>0.1</v>
      </c>
      <c r="R122" s="2" t="s">
        <v>1535</v>
      </c>
      <c r="S122" s="5" t="s">
        <v>457</v>
      </c>
      <c r="T122" s="81" t="s">
        <v>585</v>
      </c>
      <c r="U122" s="81" t="s">
        <v>457</v>
      </c>
    </row>
    <row r="123" spans="1:21" ht="32.25" customHeight="1">
      <c r="A123" s="77" t="s">
        <v>1352</v>
      </c>
      <c r="B123" s="95" t="s">
        <v>1348</v>
      </c>
      <c r="C123" s="22" t="s">
        <v>1348</v>
      </c>
      <c r="D123" s="46" t="s">
        <v>2024</v>
      </c>
      <c r="E123" s="20" t="s">
        <v>1349</v>
      </c>
      <c r="F123" s="20" t="s">
        <v>1350</v>
      </c>
      <c r="G123" s="22" t="s">
        <v>1339</v>
      </c>
      <c r="H123" s="2"/>
      <c r="I123" s="68" t="s">
        <v>1351</v>
      </c>
      <c r="J123" s="55"/>
      <c r="K123" s="55"/>
      <c r="L123" s="55"/>
      <c r="M123" s="55"/>
      <c r="N123" s="55"/>
      <c r="O123" s="72" t="s">
        <v>1067</v>
      </c>
      <c r="P123" s="72"/>
      <c r="Q123" s="29"/>
      <c r="R123" s="2"/>
      <c r="S123" s="5"/>
      <c r="T123" s="81" t="s">
        <v>457</v>
      </c>
      <c r="U123" s="81" t="s">
        <v>457</v>
      </c>
    </row>
    <row r="124" spans="1:21" ht="27">
      <c r="A124" s="77" t="s">
        <v>151</v>
      </c>
      <c r="B124" s="95" t="s">
        <v>1193</v>
      </c>
      <c r="C124" s="22"/>
      <c r="D124" s="46" t="s">
        <v>2024</v>
      </c>
      <c r="E124" s="20" t="s">
        <v>152</v>
      </c>
      <c r="F124" s="20" t="s">
        <v>396</v>
      </c>
      <c r="G124" s="22" t="s">
        <v>259</v>
      </c>
      <c r="H124" s="2" t="s">
        <v>328</v>
      </c>
      <c r="I124" s="68" t="s">
        <v>1702</v>
      </c>
      <c r="J124" s="55" t="s">
        <v>550</v>
      </c>
      <c r="K124" s="55"/>
      <c r="L124" s="55"/>
      <c r="M124" s="55"/>
      <c r="N124" s="55"/>
      <c r="O124" s="72"/>
      <c r="P124" s="72"/>
      <c r="Q124" s="65"/>
      <c r="R124" s="2" t="s">
        <v>514</v>
      </c>
      <c r="S124" s="5" t="s">
        <v>457</v>
      </c>
      <c r="T124" s="81" t="s">
        <v>585</v>
      </c>
      <c r="U124" s="81" t="s">
        <v>457</v>
      </c>
    </row>
    <row r="125" spans="1:21">
      <c r="A125" s="77" t="s">
        <v>153</v>
      </c>
      <c r="B125" s="95" t="s">
        <v>1194</v>
      </c>
      <c r="C125" s="22"/>
      <c r="D125" s="46" t="s">
        <v>2024</v>
      </c>
      <c r="E125" s="20" t="s">
        <v>154</v>
      </c>
      <c r="F125" s="20" t="s">
        <v>397</v>
      </c>
      <c r="G125" s="22" t="s">
        <v>259</v>
      </c>
      <c r="H125" s="2" t="s">
        <v>398</v>
      </c>
      <c r="I125" s="68" t="s">
        <v>399</v>
      </c>
      <c r="J125" s="55" t="s">
        <v>550</v>
      </c>
      <c r="K125" s="55"/>
      <c r="L125" s="55"/>
      <c r="M125" s="55"/>
      <c r="N125" s="55"/>
      <c r="O125" s="72"/>
      <c r="P125" s="72"/>
      <c r="Q125" s="65"/>
      <c r="R125" s="2" t="s">
        <v>515</v>
      </c>
      <c r="S125" s="5" t="s">
        <v>457</v>
      </c>
      <c r="T125" s="81" t="s">
        <v>585</v>
      </c>
      <c r="U125" s="81" t="s">
        <v>457</v>
      </c>
    </row>
    <row r="126" spans="1:21">
      <c r="A126" s="77" t="s">
        <v>155</v>
      </c>
      <c r="B126" s="95" t="s">
        <v>1195</v>
      </c>
      <c r="C126" s="22"/>
      <c r="D126" s="46" t="s">
        <v>2024</v>
      </c>
      <c r="E126" s="20" t="s">
        <v>156</v>
      </c>
      <c r="F126" s="20" t="s">
        <v>400</v>
      </c>
      <c r="G126" s="22" t="s">
        <v>259</v>
      </c>
      <c r="H126" s="2" t="s">
        <v>244</v>
      </c>
      <c r="I126" s="70" t="s">
        <v>401</v>
      </c>
      <c r="J126" s="55"/>
      <c r="K126" s="55" t="s">
        <v>532</v>
      </c>
      <c r="L126" s="55"/>
      <c r="M126" s="55"/>
      <c r="N126" s="55"/>
      <c r="O126" s="72"/>
      <c r="P126" s="72"/>
      <c r="Q126" s="65"/>
      <c r="R126" s="2" t="s">
        <v>486</v>
      </c>
      <c r="S126" s="5" t="s">
        <v>457</v>
      </c>
      <c r="T126" s="81" t="s">
        <v>585</v>
      </c>
      <c r="U126" s="81" t="s">
        <v>457</v>
      </c>
    </row>
    <row r="127" spans="1:21" ht="27">
      <c r="A127" s="77" t="s">
        <v>157</v>
      </c>
      <c r="B127" s="95" t="s">
        <v>1196</v>
      </c>
      <c r="C127" s="22"/>
      <c r="D127" s="46" t="s">
        <v>2024</v>
      </c>
      <c r="E127" s="20" t="s">
        <v>158</v>
      </c>
      <c r="F127" s="20" t="s">
        <v>402</v>
      </c>
      <c r="G127" s="22" t="s">
        <v>259</v>
      </c>
      <c r="H127" s="2" t="s">
        <v>403</v>
      </c>
      <c r="I127" s="68" t="s">
        <v>404</v>
      </c>
      <c r="J127" s="55"/>
      <c r="K127" s="55" t="s">
        <v>532</v>
      </c>
      <c r="L127" s="55"/>
      <c r="M127" s="55"/>
      <c r="N127" s="55"/>
      <c r="O127" s="72"/>
      <c r="P127" s="72"/>
      <c r="Q127" s="65"/>
      <c r="R127" s="2" t="s">
        <v>486</v>
      </c>
      <c r="S127" s="5" t="s">
        <v>474</v>
      </c>
      <c r="T127" s="81" t="s">
        <v>585</v>
      </c>
      <c r="U127" s="81" t="s">
        <v>457</v>
      </c>
    </row>
    <row r="128" spans="1:21" ht="31.5" customHeight="1">
      <c r="A128" s="77" t="s">
        <v>159</v>
      </c>
      <c r="B128" s="95" t="s">
        <v>1197</v>
      </c>
      <c r="C128" s="22"/>
      <c r="D128" s="46" t="s">
        <v>2024</v>
      </c>
      <c r="E128" s="20" t="s">
        <v>160</v>
      </c>
      <c r="F128" s="25" t="s">
        <v>405</v>
      </c>
      <c r="G128" s="22" t="s">
        <v>259</v>
      </c>
      <c r="H128" s="2" t="s">
        <v>407</v>
      </c>
      <c r="I128" s="68" t="s">
        <v>408</v>
      </c>
      <c r="J128" s="55"/>
      <c r="K128" s="55"/>
      <c r="L128" s="55"/>
      <c r="M128" s="55"/>
      <c r="N128" s="55"/>
      <c r="O128" s="72"/>
      <c r="P128" s="72"/>
      <c r="Q128" s="65"/>
      <c r="R128" s="2"/>
      <c r="S128" s="5" t="s">
        <v>516</v>
      </c>
      <c r="T128" s="81" t="s">
        <v>631</v>
      </c>
      <c r="U128" s="81" t="s">
        <v>457</v>
      </c>
    </row>
    <row r="129" spans="1:21">
      <c r="A129" s="77" t="s">
        <v>161</v>
      </c>
      <c r="B129" s="95" t="s">
        <v>1198</v>
      </c>
      <c r="C129" s="22"/>
      <c r="D129" s="46" t="s">
        <v>2024</v>
      </c>
      <c r="E129" s="20" t="s">
        <v>162</v>
      </c>
      <c r="F129" s="20" t="s">
        <v>409</v>
      </c>
      <c r="G129" s="22" t="s">
        <v>259</v>
      </c>
      <c r="H129" s="2" t="s">
        <v>326</v>
      </c>
      <c r="I129" s="68" t="s">
        <v>410</v>
      </c>
      <c r="J129" s="55"/>
      <c r="K129" s="55" t="s">
        <v>532</v>
      </c>
      <c r="L129" s="55"/>
      <c r="M129" s="55"/>
      <c r="N129" s="55"/>
      <c r="O129" s="72"/>
      <c r="P129" s="72"/>
      <c r="Q129" s="65"/>
      <c r="R129" s="2" t="s">
        <v>486</v>
      </c>
      <c r="S129" s="5" t="s">
        <v>474</v>
      </c>
      <c r="T129" s="81" t="s">
        <v>585</v>
      </c>
      <c r="U129" s="81" t="s">
        <v>457</v>
      </c>
    </row>
    <row r="130" spans="1:21" ht="27.75" customHeight="1">
      <c r="A130" s="77" t="s">
        <v>163</v>
      </c>
      <c r="B130" s="95" t="s">
        <v>1199</v>
      </c>
      <c r="C130" s="22"/>
      <c r="D130" s="46" t="s">
        <v>2024</v>
      </c>
      <c r="E130" s="20" t="s">
        <v>164</v>
      </c>
      <c r="F130" s="20" t="s">
        <v>411</v>
      </c>
      <c r="G130" s="22" t="s">
        <v>259</v>
      </c>
      <c r="H130" s="2" t="s">
        <v>412</v>
      </c>
      <c r="I130" s="68" t="s">
        <v>475</v>
      </c>
      <c r="J130" s="55"/>
      <c r="K130" s="55"/>
      <c r="L130" s="55"/>
      <c r="M130" s="55"/>
      <c r="N130" s="55"/>
      <c r="O130" s="72"/>
      <c r="P130" s="72"/>
      <c r="Q130" s="65"/>
      <c r="R130" s="2" t="s">
        <v>517</v>
      </c>
      <c r="S130" s="5" t="s">
        <v>474</v>
      </c>
      <c r="T130" s="81" t="s">
        <v>585</v>
      </c>
      <c r="U130" s="81" t="s">
        <v>457</v>
      </c>
    </row>
    <row r="131" spans="1:21" ht="20.25" customHeight="1">
      <c r="A131" s="77" t="s">
        <v>165</v>
      </c>
      <c r="B131" s="95" t="s">
        <v>1200</v>
      </c>
      <c r="C131" s="22"/>
      <c r="D131" s="29" t="s">
        <v>2024</v>
      </c>
      <c r="E131" s="20" t="s">
        <v>166</v>
      </c>
      <c r="F131" s="20" t="s">
        <v>413</v>
      </c>
      <c r="G131" s="22" t="s">
        <v>259</v>
      </c>
      <c r="H131" s="2" t="s">
        <v>414</v>
      </c>
      <c r="I131" s="68" t="s">
        <v>1698</v>
      </c>
      <c r="J131" s="55"/>
      <c r="K131" s="55"/>
      <c r="L131" s="55"/>
      <c r="M131" s="55"/>
      <c r="N131" s="55"/>
      <c r="O131" s="71"/>
      <c r="P131" s="71"/>
      <c r="Q131" s="57"/>
      <c r="R131" s="2"/>
      <c r="S131" s="5" t="s">
        <v>476</v>
      </c>
      <c r="T131" s="81" t="s">
        <v>585</v>
      </c>
      <c r="U131" s="81" t="s">
        <v>633</v>
      </c>
    </row>
    <row r="132" spans="1:21" ht="94.5" customHeight="1">
      <c r="A132" s="109" t="s">
        <v>1734</v>
      </c>
      <c r="B132" s="95"/>
      <c r="C132" s="117"/>
      <c r="D132" s="173" t="s">
        <v>2024</v>
      </c>
      <c r="E132" s="58" t="s">
        <v>1826</v>
      </c>
      <c r="F132" s="58" t="s">
        <v>1827</v>
      </c>
      <c r="G132" s="22" t="s">
        <v>672</v>
      </c>
      <c r="H132" s="2"/>
      <c r="I132" s="68" t="s">
        <v>1699</v>
      </c>
      <c r="J132" s="55" t="s">
        <v>1775</v>
      </c>
      <c r="K132" s="55" t="s">
        <v>545</v>
      </c>
      <c r="L132" s="55"/>
      <c r="M132" s="55" t="s">
        <v>538</v>
      </c>
      <c r="N132" s="55"/>
      <c r="O132" s="71"/>
      <c r="P132" s="71"/>
      <c r="Q132" s="57" t="s">
        <v>1760</v>
      </c>
      <c r="R132" s="2" t="s">
        <v>1814</v>
      </c>
      <c r="S132" s="5"/>
      <c r="T132" s="81"/>
      <c r="U132" s="81"/>
    </row>
    <row r="133" spans="1:21" ht="94.5" customHeight="1">
      <c r="A133" s="10" t="s">
        <v>1934</v>
      </c>
      <c r="B133" s="95" t="s">
        <v>1937</v>
      </c>
      <c r="C133" s="183"/>
      <c r="D133" s="174" t="s">
        <v>1975</v>
      </c>
      <c r="E133" s="16" t="s">
        <v>1935</v>
      </c>
      <c r="F133" s="189" t="s">
        <v>1936</v>
      </c>
      <c r="G133" s="22" t="s">
        <v>1888</v>
      </c>
      <c r="H133" s="2"/>
      <c r="I133" s="68" t="s">
        <v>1992</v>
      </c>
      <c r="J133" s="55" t="s">
        <v>1938</v>
      </c>
      <c r="K133" s="55" t="s">
        <v>1932</v>
      </c>
      <c r="L133" s="55" t="s">
        <v>550</v>
      </c>
      <c r="M133" s="55" t="s">
        <v>531</v>
      </c>
      <c r="N133" s="55" t="s">
        <v>564</v>
      </c>
      <c r="O133" s="71" t="s">
        <v>1805</v>
      </c>
      <c r="P133" s="71"/>
      <c r="Q133" s="57" t="s">
        <v>1968</v>
      </c>
      <c r="R133" s="2" t="s">
        <v>1993</v>
      </c>
      <c r="S133" s="5"/>
      <c r="T133" s="81"/>
      <c r="U133" s="81"/>
    </row>
    <row r="134" spans="1:21" ht="20.25" customHeight="1">
      <c r="A134" s="9" t="s">
        <v>167</v>
      </c>
      <c r="B134" s="95" t="s">
        <v>1202</v>
      </c>
      <c r="C134" s="22" t="s">
        <v>1394</v>
      </c>
      <c r="D134" s="22" t="s">
        <v>2024</v>
      </c>
      <c r="E134" s="146" t="s">
        <v>168</v>
      </c>
      <c r="F134" s="161" t="s">
        <v>415</v>
      </c>
      <c r="G134" s="22" t="s">
        <v>262</v>
      </c>
      <c r="H134" s="2" t="s">
        <v>406</v>
      </c>
      <c r="I134" s="68" t="s">
        <v>416</v>
      </c>
      <c r="J134" s="55"/>
      <c r="K134" s="55"/>
      <c r="L134" s="55"/>
      <c r="M134" s="55"/>
      <c r="N134" s="55"/>
      <c r="O134" s="55"/>
      <c r="P134" s="55"/>
      <c r="Q134" s="2" t="s">
        <v>245</v>
      </c>
      <c r="R134" s="2"/>
      <c r="S134" s="5" t="s">
        <v>477</v>
      </c>
      <c r="T134" s="81" t="s">
        <v>585</v>
      </c>
      <c r="U134" s="81" t="s">
        <v>633</v>
      </c>
    </row>
    <row r="135" spans="1:21" ht="22.5" customHeight="1">
      <c r="A135" s="9" t="s">
        <v>169</v>
      </c>
      <c r="B135" s="95" t="s">
        <v>1201</v>
      </c>
      <c r="C135" s="22" t="s">
        <v>1392</v>
      </c>
      <c r="D135" s="22"/>
      <c r="E135" s="146" t="s">
        <v>170</v>
      </c>
      <c r="F135" s="190"/>
      <c r="G135" s="22" t="s">
        <v>262</v>
      </c>
      <c r="H135" s="3"/>
      <c r="I135" s="68" t="s">
        <v>416</v>
      </c>
      <c r="J135" s="55"/>
      <c r="K135" s="55"/>
      <c r="L135" s="55"/>
      <c r="M135" s="55"/>
      <c r="N135" s="55"/>
      <c r="O135" s="55"/>
      <c r="P135" s="55"/>
      <c r="Q135" s="2" t="s">
        <v>245</v>
      </c>
      <c r="R135" s="2"/>
      <c r="S135" s="5" t="s">
        <v>477</v>
      </c>
      <c r="T135" s="81" t="s">
        <v>585</v>
      </c>
      <c r="U135" s="81" t="s">
        <v>633</v>
      </c>
    </row>
    <row r="136" spans="1:21" ht="24.75" customHeight="1">
      <c r="A136" s="9" t="s">
        <v>171</v>
      </c>
      <c r="B136" s="95" t="s">
        <v>1203</v>
      </c>
      <c r="C136" s="22" t="s">
        <v>1393</v>
      </c>
      <c r="D136" s="22" t="s">
        <v>2024</v>
      </c>
      <c r="E136" s="146" t="s">
        <v>172</v>
      </c>
      <c r="F136" s="30" t="s">
        <v>417</v>
      </c>
      <c r="G136" s="22" t="s">
        <v>262</v>
      </c>
      <c r="H136" s="2" t="s">
        <v>358</v>
      </c>
      <c r="I136" s="68" t="s">
        <v>416</v>
      </c>
      <c r="J136" s="55"/>
      <c r="K136" s="55"/>
      <c r="L136" s="55"/>
      <c r="M136" s="55"/>
      <c r="N136" s="55"/>
      <c r="O136" s="55"/>
      <c r="P136" s="55"/>
      <c r="Q136" s="2" t="s">
        <v>245</v>
      </c>
      <c r="R136" s="2"/>
      <c r="S136" s="5" t="s">
        <v>477</v>
      </c>
      <c r="T136" s="81" t="s">
        <v>585</v>
      </c>
      <c r="U136" s="81" t="s">
        <v>633</v>
      </c>
    </row>
    <row r="137" spans="1:21" s="196" customFormat="1" ht="28.5">
      <c r="A137" s="9" t="s">
        <v>173</v>
      </c>
      <c r="B137" s="95" t="s">
        <v>1204</v>
      </c>
      <c r="C137" s="191"/>
      <c r="D137" s="192" t="s">
        <v>2024</v>
      </c>
      <c r="E137" s="193" t="s">
        <v>654</v>
      </c>
      <c r="F137" s="194"/>
      <c r="G137" s="191" t="s">
        <v>279</v>
      </c>
      <c r="H137" s="3"/>
      <c r="I137" s="68" t="s">
        <v>1497</v>
      </c>
      <c r="J137" s="195" t="s">
        <v>532</v>
      </c>
      <c r="K137" s="195"/>
      <c r="L137" s="195" t="s">
        <v>533</v>
      </c>
      <c r="M137" s="195" t="s">
        <v>538</v>
      </c>
      <c r="N137" s="195"/>
      <c r="O137" s="195" t="s">
        <v>1067</v>
      </c>
      <c r="P137" s="195"/>
      <c r="Q137" s="2" t="s">
        <v>256</v>
      </c>
      <c r="R137" s="2" t="s">
        <v>518</v>
      </c>
      <c r="S137" s="5" t="s">
        <v>485</v>
      </c>
      <c r="T137" s="81" t="s">
        <v>604</v>
      </c>
      <c r="U137" s="81" t="s">
        <v>655</v>
      </c>
    </row>
    <row r="138" spans="1:21" ht="69.75" customHeight="1">
      <c r="A138" s="6" t="s">
        <v>174</v>
      </c>
      <c r="B138" s="95" t="s">
        <v>582</v>
      </c>
      <c r="C138" s="22"/>
      <c r="D138" s="136" t="s">
        <v>2024</v>
      </c>
      <c r="E138" s="23" t="s">
        <v>175</v>
      </c>
      <c r="F138" s="136" t="s">
        <v>418</v>
      </c>
      <c r="G138" s="22" t="s">
        <v>265</v>
      </c>
      <c r="H138" s="2" t="s">
        <v>348</v>
      </c>
      <c r="I138" s="68" t="s">
        <v>1700</v>
      </c>
      <c r="J138" s="55"/>
      <c r="K138" s="55"/>
      <c r="L138" s="55"/>
      <c r="M138" s="55"/>
      <c r="N138" s="55"/>
      <c r="O138" s="55"/>
      <c r="P138" s="55"/>
      <c r="Q138" s="2" t="s">
        <v>245</v>
      </c>
      <c r="R138" s="2"/>
      <c r="S138" s="5" t="s">
        <v>478</v>
      </c>
      <c r="T138" s="81" t="s">
        <v>567</v>
      </c>
      <c r="U138" s="81" t="s">
        <v>633</v>
      </c>
    </row>
    <row r="139" spans="1:21" ht="27">
      <c r="A139" s="10" t="s">
        <v>176</v>
      </c>
      <c r="B139" s="95" t="s">
        <v>1205</v>
      </c>
      <c r="C139" s="22"/>
      <c r="D139" s="22" t="s">
        <v>2024</v>
      </c>
      <c r="E139" s="11"/>
      <c r="F139" s="11"/>
      <c r="G139" s="22" t="s">
        <v>262</v>
      </c>
      <c r="H139" s="3"/>
      <c r="I139" s="68" t="s">
        <v>479</v>
      </c>
      <c r="J139" s="55" t="s">
        <v>550</v>
      </c>
      <c r="K139" s="55"/>
      <c r="L139" s="55"/>
      <c r="M139" s="55"/>
      <c r="N139" s="55"/>
      <c r="O139" s="55"/>
      <c r="P139" s="55"/>
      <c r="Q139" s="2" t="s">
        <v>245</v>
      </c>
      <c r="R139" s="2" t="s">
        <v>1589</v>
      </c>
      <c r="S139" s="5" t="s">
        <v>457</v>
      </c>
      <c r="T139" s="81" t="s">
        <v>605</v>
      </c>
      <c r="U139" s="81" t="s">
        <v>457</v>
      </c>
    </row>
    <row r="140" spans="1:21" ht="55.5">
      <c r="A140" s="7" t="s">
        <v>177</v>
      </c>
      <c r="B140" s="95" t="s">
        <v>1206</v>
      </c>
      <c r="C140" s="22"/>
      <c r="D140" s="22" t="s">
        <v>2024</v>
      </c>
      <c r="E140" s="22" t="s">
        <v>178</v>
      </c>
      <c r="F140" s="22" t="s">
        <v>419</v>
      </c>
      <c r="G140" s="22" t="s">
        <v>280</v>
      </c>
      <c r="H140" s="2" t="s">
        <v>358</v>
      </c>
      <c r="I140" s="68" t="s">
        <v>420</v>
      </c>
      <c r="J140" s="55"/>
      <c r="K140" s="55"/>
      <c r="L140" s="55" t="s">
        <v>533</v>
      </c>
      <c r="M140" s="55" t="s">
        <v>538</v>
      </c>
      <c r="N140" s="55"/>
      <c r="O140" s="55"/>
      <c r="P140" s="55"/>
      <c r="Q140" s="2" t="s">
        <v>245</v>
      </c>
      <c r="R140" s="2" t="s">
        <v>520</v>
      </c>
      <c r="S140" s="5" t="s">
        <v>480</v>
      </c>
      <c r="T140" s="81" t="s">
        <v>606</v>
      </c>
      <c r="U140" s="81" t="s">
        <v>457</v>
      </c>
    </row>
    <row r="141" spans="1:21" ht="35.25" customHeight="1">
      <c r="A141" s="143" t="s">
        <v>1440</v>
      </c>
      <c r="B141" s="117" t="s">
        <v>1441</v>
      </c>
      <c r="C141" s="144"/>
      <c r="D141" s="144" t="s">
        <v>2024</v>
      </c>
      <c r="E141" s="142" t="s">
        <v>178</v>
      </c>
      <c r="F141" s="142" t="s">
        <v>419</v>
      </c>
      <c r="G141" s="144" t="s">
        <v>1339</v>
      </c>
      <c r="H141" s="117"/>
      <c r="I141" s="117" t="s">
        <v>1442</v>
      </c>
      <c r="J141" s="117"/>
      <c r="K141" s="117"/>
      <c r="L141" s="117"/>
      <c r="M141" s="117"/>
      <c r="N141" s="117"/>
      <c r="O141" s="117"/>
      <c r="P141" s="117"/>
      <c r="Q141" s="144"/>
      <c r="R141" s="117"/>
      <c r="S141" s="117"/>
      <c r="T141" s="117" t="s">
        <v>1443</v>
      </c>
      <c r="U141" s="117"/>
    </row>
    <row r="142" spans="1:21" ht="59.25" customHeight="1">
      <c r="A142" s="119" t="s">
        <v>1207</v>
      </c>
      <c r="B142" s="95" t="s">
        <v>1208</v>
      </c>
      <c r="C142" s="22"/>
      <c r="D142" s="22" t="s">
        <v>2024</v>
      </c>
      <c r="E142" s="18"/>
      <c r="F142" s="31"/>
      <c r="G142" s="22" t="s">
        <v>264</v>
      </c>
      <c r="H142" s="3"/>
      <c r="I142" s="68" t="s">
        <v>288</v>
      </c>
      <c r="J142" s="55"/>
      <c r="K142" s="55"/>
      <c r="L142" s="55"/>
      <c r="M142" s="55"/>
      <c r="N142" s="55"/>
      <c r="O142" s="55"/>
      <c r="P142" s="55"/>
      <c r="Q142" s="2" t="s">
        <v>245</v>
      </c>
      <c r="R142" s="2" t="s">
        <v>521</v>
      </c>
      <c r="S142" s="78"/>
      <c r="T142" s="81" t="s">
        <v>606</v>
      </c>
      <c r="U142" s="112" t="s">
        <v>457</v>
      </c>
    </row>
    <row r="143" spans="1:21" ht="36.75" customHeight="1">
      <c r="A143" s="143" t="s">
        <v>1444</v>
      </c>
      <c r="B143" s="117" t="s">
        <v>1445</v>
      </c>
      <c r="C143" s="144" t="s">
        <v>1446</v>
      </c>
      <c r="D143" s="144" t="s">
        <v>2024</v>
      </c>
      <c r="E143" s="142"/>
      <c r="F143" s="142"/>
      <c r="G143" s="144" t="s">
        <v>1339</v>
      </c>
      <c r="H143" s="117"/>
      <c r="I143" s="117" t="s">
        <v>1701</v>
      </c>
      <c r="J143" s="117" t="s">
        <v>1066</v>
      </c>
      <c r="K143" s="117"/>
      <c r="L143" s="117"/>
      <c r="M143" s="117"/>
      <c r="N143" s="117"/>
      <c r="O143" s="117"/>
      <c r="P143" s="117"/>
      <c r="Q143" s="144"/>
      <c r="R143" s="117"/>
      <c r="S143" s="117"/>
      <c r="T143" s="117"/>
      <c r="U143" s="117"/>
    </row>
    <row r="144" spans="1:21" ht="27" customHeight="1">
      <c r="A144" s="104" t="s">
        <v>179</v>
      </c>
      <c r="B144" s="151" t="s">
        <v>1209</v>
      </c>
      <c r="C144" s="22"/>
      <c r="D144" s="46" t="s">
        <v>2024</v>
      </c>
      <c r="E144" s="35" t="s">
        <v>180</v>
      </c>
      <c r="F144" s="35" t="s">
        <v>421</v>
      </c>
      <c r="G144" s="22" t="s">
        <v>259</v>
      </c>
      <c r="H144" s="2" t="s">
        <v>358</v>
      </c>
      <c r="I144" s="68"/>
      <c r="J144" s="55"/>
      <c r="K144" s="55"/>
      <c r="L144" s="55"/>
      <c r="M144" s="55" t="s">
        <v>557</v>
      </c>
      <c r="N144" s="55"/>
      <c r="O144" s="55"/>
      <c r="P144" s="55"/>
      <c r="Q144" s="2" t="s">
        <v>245</v>
      </c>
      <c r="R144" s="2"/>
      <c r="S144" s="79"/>
      <c r="T144" s="81" t="s">
        <v>585</v>
      </c>
      <c r="U144" s="113"/>
    </row>
    <row r="145" spans="1:21" ht="36.75" customHeight="1">
      <c r="A145" s="104" t="s">
        <v>181</v>
      </c>
      <c r="B145" s="151" t="s">
        <v>1210</v>
      </c>
      <c r="C145" s="22"/>
      <c r="D145" s="46" t="s">
        <v>2024</v>
      </c>
      <c r="E145" s="17" t="s">
        <v>182</v>
      </c>
      <c r="F145" s="17" t="s">
        <v>422</v>
      </c>
      <c r="G145" s="22" t="s">
        <v>259</v>
      </c>
      <c r="H145" s="2" t="s">
        <v>358</v>
      </c>
      <c r="I145" s="68"/>
      <c r="J145" s="55"/>
      <c r="K145" s="55"/>
      <c r="L145" s="55"/>
      <c r="M145" s="55" t="s">
        <v>557</v>
      </c>
      <c r="N145" s="55"/>
      <c r="O145" s="55"/>
      <c r="P145" s="55"/>
      <c r="Q145" s="2" t="s">
        <v>245</v>
      </c>
      <c r="R145" s="2"/>
      <c r="S145" s="79"/>
      <c r="T145" s="81" t="s">
        <v>585</v>
      </c>
      <c r="U145" s="113"/>
    </row>
    <row r="146" spans="1:21" ht="44.25" customHeight="1">
      <c r="A146" s="104" t="s">
        <v>183</v>
      </c>
      <c r="B146" s="151" t="s">
        <v>1212</v>
      </c>
      <c r="C146" s="22"/>
      <c r="D146" s="46" t="s">
        <v>2024</v>
      </c>
      <c r="E146" s="17" t="s">
        <v>184</v>
      </c>
      <c r="F146" s="17"/>
      <c r="G146" s="22" t="s">
        <v>259</v>
      </c>
      <c r="H146" s="3"/>
      <c r="I146" s="68"/>
      <c r="J146" s="55"/>
      <c r="K146" s="55"/>
      <c r="L146" s="55"/>
      <c r="M146" s="55" t="s">
        <v>557</v>
      </c>
      <c r="N146" s="55"/>
      <c r="O146" s="55"/>
      <c r="P146" s="55"/>
      <c r="Q146" s="2" t="s">
        <v>245</v>
      </c>
      <c r="R146" s="2"/>
      <c r="S146" s="79"/>
      <c r="T146" s="81" t="s">
        <v>585</v>
      </c>
      <c r="U146" s="113"/>
    </row>
    <row r="147" spans="1:21" ht="42.75" customHeight="1">
      <c r="A147" s="116" t="s">
        <v>185</v>
      </c>
      <c r="B147" s="115" t="s">
        <v>1211</v>
      </c>
      <c r="C147" s="22"/>
      <c r="D147" s="46" t="s">
        <v>2024</v>
      </c>
      <c r="E147" s="17" t="s">
        <v>186</v>
      </c>
      <c r="F147" s="17" t="s">
        <v>423</v>
      </c>
      <c r="G147" s="22" t="s">
        <v>259</v>
      </c>
      <c r="H147" s="2" t="s">
        <v>358</v>
      </c>
      <c r="I147" s="68"/>
      <c r="J147" s="55"/>
      <c r="K147" s="55"/>
      <c r="L147" s="55"/>
      <c r="M147" s="55" t="s">
        <v>557</v>
      </c>
      <c r="N147" s="55"/>
      <c r="O147" s="55"/>
      <c r="P147" s="55"/>
      <c r="Q147" s="2" t="s">
        <v>245</v>
      </c>
      <c r="R147" s="2"/>
      <c r="S147" s="79"/>
      <c r="T147" s="81" t="s">
        <v>585</v>
      </c>
      <c r="U147" s="113"/>
    </row>
    <row r="148" spans="1:21" ht="34.5" customHeight="1">
      <c r="A148" s="116" t="s">
        <v>187</v>
      </c>
      <c r="B148" s="115" t="s">
        <v>1213</v>
      </c>
      <c r="C148" s="22"/>
      <c r="D148" s="46" t="s">
        <v>2024</v>
      </c>
      <c r="E148" s="17" t="s">
        <v>188</v>
      </c>
      <c r="F148" s="17"/>
      <c r="G148" s="22" t="s">
        <v>259</v>
      </c>
      <c r="H148" s="3"/>
      <c r="I148" s="68"/>
      <c r="J148" s="55"/>
      <c r="K148" s="55"/>
      <c r="L148" s="55"/>
      <c r="M148" s="55" t="s">
        <v>557</v>
      </c>
      <c r="N148" s="55"/>
      <c r="O148" s="55"/>
      <c r="P148" s="55"/>
      <c r="Q148" s="2" t="s">
        <v>245</v>
      </c>
      <c r="R148" s="2"/>
      <c r="S148" s="79"/>
      <c r="T148" s="81" t="s">
        <v>585</v>
      </c>
      <c r="U148" s="113"/>
    </row>
    <row r="149" spans="1:21" ht="42.75" customHeight="1">
      <c r="A149" s="116" t="s">
        <v>189</v>
      </c>
      <c r="B149" s="115" t="s">
        <v>1214</v>
      </c>
      <c r="C149" s="22"/>
      <c r="D149" s="46" t="s">
        <v>2024</v>
      </c>
      <c r="E149" s="17" t="s">
        <v>190</v>
      </c>
      <c r="F149" s="17" t="s">
        <v>424</v>
      </c>
      <c r="G149" s="22" t="s">
        <v>259</v>
      </c>
      <c r="H149" s="2" t="s">
        <v>244</v>
      </c>
      <c r="I149" s="68" t="s">
        <v>425</v>
      </c>
      <c r="J149" s="55"/>
      <c r="K149" s="55"/>
      <c r="L149" s="55"/>
      <c r="M149" s="55" t="s">
        <v>557</v>
      </c>
      <c r="N149" s="55"/>
      <c r="O149" s="55"/>
      <c r="P149" s="55"/>
      <c r="Q149" s="2" t="s">
        <v>245</v>
      </c>
      <c r="R149" s="2"/>
      <c r="S149" s="80" t="s">
        <v>481</v>
      </c>
      <c r="T149" s="81" t="s">
        <v>585</v>
      </c>
      <c r="U149" s="113"/>
    </row>
    <row r="150" spans="1:21" ht="39.75" customHeight="1">
      <c r="A150" s="116" t="s">
        <v>191</v>
      </c>
      <c r="B150" s="115" t="s">
        <v>1215</v>
      </c>
      <c r="C150" s="22"/>
      <c r="D150" s="46" t="s">
        <v>2024</v>
      </c>
      <c r="E150" s="17" t="s">
        <v>192</v>
      </c>
      <c r="F150" s="17" t="s">
        <v>426</v>
      </c>
      <c r="G150" s="22" t="s">
        <v>259</v>
      </c>
      <c r="H150" s="2" t="s">
        <v>244</v>
      </c>
      <c r="I150" s="68"/>
      <c r="J150" s="55"/>
      <c r="K150" s="55"/>
      <c r="L150" s="55"/>
      <c r="M150" s="55" t="s">
        <v>557</v>
      </c>
      <c r="N150" s="55"/>
      <c r="O150" s="55"/>
      <c r="P150" s="55"/>
      <c r="Q150" s="2" t="s">
        <v>245</v>
      </c>
      <c r="R150" s="2"/>
      <c r="S150" s="79"/>
      <c r="T150" s="81" t="s">
        <v>585</v>
      </c>
      <c r="U150" s="113"/>
    </row>
    <row r="151" spans="1:21" ht="51.75" customHeight="1">
      <c r="A151" s="197" t="s">
        <v>193</v>
      </c>
      <c r="B151" s="198" t="s">
        <v>1216</v>
      </c>
      <c r="C151" s="22"/>
      <c r="D151" s="46" t="s">
        <v>2024</v>
      </c>
      <c r="E151" s="17" t="s">
        <v>194</v>
      </c>
      <c r="F151" s="17"/>
      <c r="G151" s="22" t="s">
        <v>259</v>
      </c>
      <c r="H151" s="3"/>
      <c r="I151" s="68"/>
      <c r="J151" s="55"/>
      <c r="K151" s="55"/>
      <c r="L151" s="55"/>
      <c r="M151" s="55" t="s">
        <v>557</v>
      </c>
      <c r="N151" s="55"/>
      <c r="O151" s="55"/>
      <c r="P151" s="55"/>
      <c r="Q151" s="2" t="s">
        <v>245</v>
      </c>
      <c r="R151" s="2"/>
      <c r="S151" s="79"/>
      <c r="T151" s="81" t="s">
        <v>585</v>
      </c>
      <c r="U151" s="113"/>
    </row>
    <row r="152" spans="1:21" ht="33" customHeight="1">
      <c r="A152" s="104" t="s">
        <v>195</v>
      </c>
      <c r="B152" s="151" t="s">
        <v>1217</v>
      </c>
      <c r="C152" s="29"/>
      <c r="D152" s="46" t="s">
        <v>2024</v>
      </c>
      <c r="E152" s="17" t="s">
        <v>196</v>
      </c>
      <c r="F152" s="44"/>
      <c r="G152" s="29" t="s">
        <v>259</v>
      </c>
      <c r="H152" s="56"/>
      <c r="I152" s="68"/>
      <c r="J152" s="99"/>
      <c r="K152" s="99"/>
      <c r="L152" s="99"/>
      <c r="M152" s="99" t="s">
        <v>557</v>
      </c>
      <c r="N152" s="99"/>
      <c r="O152" s="99"/>
      <c r="P152" s="99"/>
      <c r="Q152" s="69" t="s">
        <v>245</v>
      </c>
      <c r="R152" s="69"/>
      <c r="S152" s="79"/>
      <c r="T152" s="112" t="s">
        <v>585</v>
      </c>
      <c r="U152" s="113"/>
    </row>
    <row r="153" spans="1:21" s="202" customFormat="1" ht="320.25" customHeight="1">
      <c r="A153" s="199" t="s">
        <v>1735</v>
      </c>
      <c r="B153" s="200" t="s">
        <v>1736</v>
      </c>
      <c r="C153" s="117"/>
      <c r="D153" s="201" t="s">
        <v>2024</v>
      </c>
      <c r="E153" s="141" t="s">
        <v>1627</v>
      </c>
      <c r="F153" s="35" t="s">
        <v>1626</v>
      </c>
      <c r="G153" s="46" t="s">
        <v>672</v>
      </c>
      <c r="H153" s="3" t="s">
        <v>1654</v>
      </c>
      <c r="I153" s="68" t="s">
        <v>1843</v>
      </c>
      <c r="J153" s="55" t="s">
        <v>1775</v>
      </c>
      <c r="K153" s="55" t="s">
        <v>1761</v>
      </c>
      <c r="L153" s="55" t="s">
        <v>1745</v>
      </c>
      <c r="M153" s="55" t="s">
        <v>1750</v>
      </c>
      <c r="N153" s="55" t="s">
        <v>550</v>
      </c>
      <c r="O153" s="55" t="s">
        <v>1815</v>
      </c>
      <c r="P153" s="55" t="s">
        <v>1780</v>
      </c>
      <c r="Q153" s="2" t="s">
        <v>1760</v>
      </c>
      <c r="R153" s="2" t="s">
        <v>1842</v>
      </c>
      <c r="S153" s="4"/>
      <c r="T153" s="81"/>
      <c r="U153" s="81"/>
    </row>
    <row r="154" spans="1:21" ht="147" customHeight="1">
      <c r="A154" s="36" t="s">
        <v>1954</v>
      </c>
      <c r="B154" s="96" t="s">
        <v>1950</v>
      </c>
      <c r="C154" s="22"/>
      <c r="D154" s="22" t="s">
        <v>2022</v>
      </c>
      <c r="E154" s="18" t="s">
        <v>1951</v>
      </c>
      <c r="F154" s="18" t="s">
        <v>1952</v>
      </c>
      <c r="G154" s="22" t="s">
        <v>1953</v>
      </c>
      <c r="H154" s="2"/>
      <c r="I154" s="68" t="s">
        <v>1994</v>
      </c>
      <c r="J154" s="55" t="s">
        <v>1955</v>
      </c>
      <c r="K154" s="55"/>
      <c r="L154" s="55"/>
      <c r="M154" s="55"/>
      <c r="N154" s="55"/>
      <c r="O154" s="55" t="s">
        <v>1995</v>
      </c>
      <c r="P154" s="55"/>
      <c r="Q154" s="2"/>
      <c r="R154" s="2" t="s">
        <v>1996</v>
      </c>
      <c r="S154" s="5"/>
      <c r="T154" s="81"/>
      <c r="U154" s="81"/>
    </row>
    <row r="155" spans="1:21" ht="279" customHeight="1">
      <c r="A155" s="36" t="s">
        <v>1926</v>
      </c>
      <c r="B155" s="96" t="s">
        <v>1925</v>
      </c>
      <c r="C155" s="22"/>
      <c r="D155" s="22" t="s">
        <v>2020</v>
      </c>
      <c r="E155" s="18" t="s">
        <v>1927</v>
      </c>
      <c r="F155" s="18" t="s">
        <v>1928</v>
      </c>
      <c r="G155" s="22" t="s">
        <v>1910</v>
      </c>
      <c r="H155" s="2" t="s">
        <v>1773</v>
      </c>
      <c r="I155" s="68" t="s">
        <v>1997</v>
      </c>
      <c r="J155" s="55" t="s">
        <v>550</v>
      </c>
      <c r="K155" s="55" t="s">
        <v>563</v>
      </c>
      <c r="L155" s="55" t="s">
        <v>1932</v>
      </c>
      <c r="M155" s="55" t="s">
        <v>1931</v>
      </c>
      <c r="N155" s="55" t="s">
        <v>541</v>
      </c>
      <c r="O155" s="55" t="s">
        <v>1929</v>
      </c>
      <c r="P155" s="55" t="s">
        <v>548</v>
      </c>
      <c r="Q155" s="2"/>
      <c r="R155" s="2" t="s">
        <v>2030</v>
      </c>
      <c r="S155" s="5"/>
      <c r="T155" s="81"/>
      <c r="U155" s="81"/>
    </row>
    <row r="156" spans="1:21" ht="195" customHeight="1">
      <c r="A156" s="36" t="s">
        <v>1962</v>
      </c>
      <c r="B156" s="96" t="s">
        <v>1964</v>
      </c>
      <c r="C156" s="22"/>
      <c r="D156" s="22" t="s">
        <v>2006</v>
      </c>
      <c r="E156" s="18"/>
      <c r="F156" s="18"/>
      <c r="G156" s="22" t="s">
        <v>1963</v>
      </c>
      <c r="H156" s="2" t="s">
        <v>1773</v>
      </c>
      <c r="I156" s="68" t="s">
        <v>2007</v>
      </c>
      <c r="J156" s="55"/>
      <c r="K156" s="55"/>
      <c r="L156" s="55"/>
      <c r="M156" s="55"/>
      <c r="N156" s="55"/>
      <c r="O156" s="55"/>
      <c r="P156" s="55"/>
      <c r="Q156" s="2" t="s">
        <v>1968</v>
      </c>
      <c r="R156" s="2"/>
      <c r="S156" s="5"/>
      <c r="T156" s="81"/>
      <c r="U156" s="81"/>
    </row>
    <row r="157" spans="1:21" ht="236.25" customHeight="1">
      <c r="A157" s="36" t="s">
        <v>1958</v>
      </c>
      <c r="B157" s="96"/>
      <c r="C157" s="22"/>
      <c r="D157" s="22" t="s">
        <v>2021</v>
      </c>
      <c r="E157" s="18" t="s">
        <v>1956</v>
      </c>
      <c r="F157" s="18" t="s">
        <v>1957</v>
      </c>
      <c r="G157" s="22" t="s">
        <v>1888</v>
      </c>
      <c r="H157" s="2"/>
      <c r="I157" s="68" t="s">
        <v>2000</v>
      </c>
      <c r="J157" s="55" t="s">
        <v>550</v>
      </c>
      <c r="K157" s="55" t="s">
        <v>1960</v>
      </c>
      <c r="L157" s="55" t="s">
        <v>1961</v>
      </c>
      <c r="M157" s="55" t="s">
        <v>531</v>
      </c>
      <c r="N157" s="55" t="s">
        <v>532</v>
      </c>
      <c r="O157" s="55" t="s">
        <v>542</v>
      </c>
      <c r="P157" s="55"/>
      <c r="Q157" s="2"/>
      <c r="R157" s="2" t="s">
        <v>2002</v>
      </c>
      <c r="S157" s="5"/>
      <c r="T157" s="81"/>
      <c r="U157" s="81"/>
    </row>
    <row r="158" spans="1:21" ht="134.25" customHeight="1">
      <c r="A158" s="36" t="s">
        <v>1999</v>
      </c>
      <c r="B158" s="96" t="s">
        <v>1921</v>
      </c>
      <c r="C158" s="22"/>
      <c r="D158" s="22" t="s">
        <v>2019</v>
      </c>
      <c r="E158" s="18" t="s">
        <v>1920</v>
      </c>
      <c r="F158" s="18" t="s">
        <v>1919</v>
      </c>
      <c r="G158" s="22" t="s">
        <v>1910</v>
      </c>
      <c r="H158" s="2" t="s">
        <v>1773</v>
      </c>
      <c r="I158" s="68" t="s">
        <v>1998</v>
      </c>
      <c r="J158" s="55" t="s">
        <v>1939</v>
      </c>
      <c r="K158" s="55" t="s">
        <v>537</v>
      </c>
      <c r="L158" s="55"/>
      <c r="M158" s="55" t="s">
        <v>1925</v>
      </c>
      <c r="N158" s="55"/>
      <c r="O158" s="55"/>
      <c r="P158" s="55"/>
      <c r="Q158" s="2" t="s">
        <v>1968</v>
      </c>
      <c r="R158" s="2" t="s">
        <v>1769</v>
      </c>
      <c r="S158" s="5"/>
      <c r="T158" s="81"/>
      <c r="U158" s="81"/>
    </row>
    <row r="159" spans="1:21" ht="198" customHeight="1">
      <c r="A159" s="36" t="s">
        <v>2039</v>
      </c>
      <c r="B159" s="96" t="s">
        <v>1896</v>
      </c>
      <c r="C159" s="22"/>
      <c r="D159" s="22" t="s">
        <v>2016</v>
      </c>
      <c r="E159" s="18" t="s">
        <v>1872</v>
      </c>
      <c r="F159" s="203" t="s">
        <v>1895</v>
      </c>
      <c r="G159" s="22" t="s">
        <v>1898</v>
      </c>
      <c r="H159" s="2"/>
      <c r="I159" s="68" t="s">
        <v>2003</v>
      </c>
      <c r="J159" s="55" t="s">
        <v>550</v>
      </c>
      <c r="K159" s="55" t="s">
        <v>1897</v>
      </c>
      <c r="L159" s="55" t="s">
        <v>538</v>
      </c>
      <c r="M159" s="55"/>
      <c r="N159" s="55"/>
      <c r="O159" s="55"/>
      <c r="P159" s="55"/>
      <c r="Q159" s="5" t="s">
        <v>2023</v>
      </c>
      <c r="R159" s="2" t="s">
        <v>2031</v>
      </c>
      <c r="S159" s="5"/>
      <c r="T159" s="81"/>
      <c r="U159" s="81"/>
    </row>
    <row r="160" spans="1:21" ht="114.75" customHeight="1">
      <c r="A160" s="36" t="s">
        <v>2040</v>
      </c>
      <c r="B160" s="96" t="s">
        <v>2042</v>
      </c>
      <c r="C160" s="22"/>
      <c r="D160" s="22" t="s">
        <v>2024</v>
      </c>
      <c r="E160" s="18" t="s">
        <v>2041</v>
      </c>
      <c r="F160" s="203"/>
      <c r="G160" s="22"/>
      <c r="H160" s="2"/>
      <c r="I160" s="68"/>
      <c r="J160" s="55"/>
      <c r="K160" s="55"/>
      <c r="L160" s="55"/>
      <c r="M160" s="55"/>
      <c r="N160" s="55"/>
      <c r="O160" s="55"/>
      <c r="P160" s="55"/>
      <c r="Q160" s="5"/>
      <c r="R160" s="2"/>
      <c r="S160" s="5"/>
      <c r="T160" s="81"/>
      <c r="U160" s="81"/>
    </row>
    <row r="161" spans="1:22" ht="42.75">
      <c r="A161" s="36" t="s">
        <v>1055</v>
      </c>
      <c r="B161" s="105" t="s">
        <v>1218</v>
      </c>
      <c r="C161" s="22"/>
      <c r="D161" s="22" t="s">
        <v>2024</v>
      </c>
      <c r="E161" s="18" t="s">
        <v>1056</v>
      </c>
      <c r="F161" s="18" t="s">
        <v>1057</v>
      </c>
      <c r="G161" s="22" t="s">
        <v>672</v>
      </c>
      <c r="H161" s="2" t="s">
        <v>257</v>
      </c>
      <c r="I161" s="68" t="s">
        <v>1922</v>
      </c>
      <c r="J161" s="55" t="s">
        <v>1312</v>
      </c>
      <c r="K161" s="55"/>
      <c r="L161" s="55" t="s">
        <v>533</v>
      </c>
      <c r="M161" s="55" t="s">
        <v>538</v>
      </c>
      <c r="N161" s="55" t="s">
        <v>550</v>
      </c>
      <c r="O161" s="55" t="s">
        <v>1067</v>
      </c>
      <c r="P161" s="55"/>
      <c r="Q161" s="46">
        <v>0.1</v>
      </c>
      <c r="R161" s="2" t="s">
        <v>1313</v>
      </c>
      <c r="S161" s="2"/>
      <c r="T161" s="2"/>
      <c r="U161" s="3"/>
    </row>
    <row r="162" spans="1:22" ht="28.5">
      <c r="A162" s="7" t="s">
        <v>197</v>
      </c>
      <c r="B162" s="95" t="s">
        <v>1255</v>
      </c>
      <c r="C162" s="22"/>
      <c r="D162" s="22" t="s">
        <v>2024</v>
      </c>
      <c r="E162" s="18" t="s">
        <v>811</v>
      </c>
      <c r="F162" s="18" t="s">
        <v>812</v>
      </c>
      <c r="G162" s="22" t="s">
        <v>672</v>
      </c>
      <c r="H162" s="2" t="s">
        <v>358</v>
      </c>
      <c r="I162" s="68" t="s">
        <v>809</v>
      </c>
      <c r="J162" s="55" t="s">
        <v>531</v>
      </c>
      <c r="K162" s="55" t="s">
        <v>532</v>
      </c>
      <c r="L162" s="55"/>
      <c r="M162" s="55" t="s">
        <v>545</v>
      </c>
      <c r="N162" s="55"/>
      <c r="O162" s="55"/>
      <c r="P162" s="55"/>
      <c r="Q162" s="46">
        <v>0.1</v>
      </c>
      <c r="R162" s="2" t="s">
        <v>813</v>
      </c>
      <c r="S162" s="5" t="s">
        <v>457</v>
      </c>
      <c r="T162" s="81" t="s">
        <v>585</v>
      </c>
      <c r="U162" s="81" t="s">
        <v>457</v>
      </c>
    </row>
    <row r="163" spans="1:22" s="131" customFormat="1" ht="73.5" hidden="1" customHeight="1">
      <c r="A163" s="132" t="s">
        <v>1597</v>
      </c>
      <c r="B163" s="125" t="s">
        <v>1737</v>
      </c>
      <c r="E163" s="133" t="s">
        <v>1599</v>
      </c>
      <c r="F163" s="133" t="s">
        <v>1598</v>
      </c>
      <c r="G163" s="126" t="s">
        <v>672</v>
      </c>
      <c r="H163" s="129"/>
      <c r="I163" s="134" t="s">
        <v>1703</v>
      </c>
      <c r="J163" s="128" t="s">
        <v>531</v>
      </c>
      <c r="K163" s="128" t="s">
        <v>1747</v>
      </c>
      <c r="L163" s="128" t="s">
        <v>1757</v>
      </c>
      <c r="M163" s="128" t="s">
        <v>549</v>
      </c>
      <c r="N163" s="128"/>
      <c r="O163" s="128" t="s">
        <v>1067</v>
      </c>
      <c r="P163" s="128"/>
      <c r="Q163" s="129" t="s">
        <v>1760</v>
      </c>
      <c r="R163" s="129"/>
      <c r="S163" s="127"/>
      <c r="T163" s="130"/>
      <c r="U163" s="130"/>
    </row>
    <row r="164" spans="1:22" ht="81" customHeight="1">
      <c r="A164" s="204" t="s">
        <v>1600</v>
      </c>
      <c r="B164" s="95"/>
      <c r="C164" s="22"/>
      <c r="D164" s="46" t="s">
        <v>2024</v>
      </c>
      <c r="E164" s="11"/>
      <c r="F164" s="18"/>
      <c r="G164" s="22" t="s">
        <v>672</v>
      </c>
      <c r="H164" s="3" t="s">
        <v>447</v>
      </c>
      <c r="I164" s="68" t="s">
        <v>1816</v>
      </c>
      <c r="J164" s="55" t="s">
        <v>562</v>
      </c>
      <c r="K164" s="55" t="s">
        <v>1763</v>
      </c>
      <c r="L164" s="55" t="s">
        <v>1466</v>
      </c>
      <c r="M164" s="55" t="s">
        <v>1746</v>
      </c>
      <c r="N164" s="55" t="s">
        <v>532</v>
      </c>
      <c r="O164" s="55" t="s">
        <v>539</v>
      </c>
      <c r="P164" s="55"/>
      <c r="Q164" s="2" t="s">
        <v>1760</v>
      </c>
      <c r="R164" s="2" t="s">
        <v>1808</v>
      </c>
      <c r="S164" s="5"/>
      <c r="T164" s="81"/>
      <c r="U164" s="81"/>
    </row>
    <row r="165" spans="1:22" ht="57.75" customHeight="1">
      <c r="A165" s="205" t="s">
        <v>1470</v>
      </c>
      <c r="B165" s="117" t="s">
        <v>1471</v>
      </c>
      <c r="C165" s="144" t="s">
        <v>1472</v>
      </c>
      <c r="D165" s="144" t="s">
        <v>2024</v>
      </c>
      <c r="E165" s="142" t="s">
        <v>1478</v>
      </c>
      <c r="F165" s="142" t="s">
        <v>1479</v>
      </c>
      <c r="G165" s="144" t="s">
        <v>1339</v>
      </c>
      <c r="H165" s="117"/>
      <c r="I165" s="117" t="s">
        <v>1704</v>
      </c>
      <c r="J165" s="117"/>
      <c r="K165" s="117"/>
      <c r="L165" s="117"/>
      <c r="M165" s="117"/>
      <c r="N165" s="117"/>
      <c r="O165" s="117"/>
      <c r="P165" s="117"/>
      <c r="Q165" s="144">
        <v>0.1</v>
      </c>
      <c r="R165" s="117"/>
      <c r="S165" s="117"/>
      <c r="T165" s="117"/>
      <c r="U165" s="117"/>
    </row>
    <row r="166" spans="1:22" ht="60" customHeight="1">
      <c r="A166" s="205" t="s">
        <v>1474</v>
      </c>
      <c r="B166" s="117" t="s">
        <v>1475</v>
      </c>
      <c r="C166" s="144" t="s">
        <v>1476</v>
      </c>
      <c r="D166" s="144" t="s">
        <v>2024</v>
      </c>
      <c r="E166" s="142" t="s">
        <v>1480</v>
      </c>
      <c r="F166" s="142" t="s">
        <v>1481</v>
      </c>
      <c r="G166" s="144" t="s">
        <v>1339</v>
      </c>
      <c r="H166" s="117"/>
      <c r="I166" s="117" t="s">
        <v>1704</v>
      </c>
      <c r="J166" s="117"/>
      <c r="K166" s="117"/>
      <c r="L166" s="117"/>
      <c r="M166" s="117"/>
      <c r="N166" s="117"/>
      <c r="O166" s="117"/>
      <c r="P166" s="117"/>
      <c r="Q166" s="144">
        <v>0.1</v>
      </c>
      <c r="R166" s="117"/>
      <c r="S166" s="117"/>
      <c r="T166" s="117"/>
      <c r="U166" s="117"/>
    </row>
    <row r="167" spans="1:22" ht="69.75" customHeight="1">
      <c r="A167" s="205" t="s">
        <v>1473</v>
      </c>
      <c r="B167" s="117" t="s">
        <v>1473</v>
      </c>
      <c r="C167" s="144" t="s">
        <v>1477</v>
      </c>
      <c r="D167" s="144" t="s">
        <v>2024</v>
      </c>
      <c r="E167" s="142" t="s">
        <v>1482</v>
      </c>
      <c r="F167" s="142" t="s">
        <v>1483</v>
      </c>
      <c r="G167" s="144" t="s">
        <v>1339</v>
      </c>
      <c r="H167" s="117"/>
      <c r="I167" s="117" t="s">
        <v>1704</v>
      </c>
      <c r="J167" s="117"/>
      <c r="K167" s="117"/>
      <c r="L167" s="117"/>
      <c r="M167" s="117"/>
      <c r="N167" s="117"/>
      <c r="O167" s="117"/>
      <c r="P167" s="117"/>
      <c r="Q167" s="144">
        <v>0.1</v>
      </c>
      <c r="R167" s="117"/>
      <c r="S167" s="117"/>
      <c r="T167" s="117"/>
      <c r="U167" s="117"/>
    </row>
    <row r="168" spans="1:22" ht="47.25" customHeight="1">
      <c r="A168" s="118" t="s">
        <v>198</v>
      </c>
      <c r="B168" s="96" t="s">
        <v>660</v>
      </c>
      <c r="C168" s="22"/>
      <c r="D168" s="46" t="s">
        <v>2024</v>
      </c>
      <c r="E168" s="139" t="s">
        <v>199</v>
      </c>
      <c r="F168" s="139" t="s">
        <v>428</v>
      </c>
      <c r="G168" s="22" t="s">
        <v>1316</v>
      </c>
      <c r="H168" s="2" t="s">
        <v>358</v>
      </c>
      <c r="I168" s="68" t="s">
        <v>1317</v>
      </c>
      <c r="J168" s="55"/>
      <c r="K168" s="55" t="s">
        <v>565</v>
      </c>
      <c r="L168" s="55"/>
      <c r="M168" s="55" t="s">
        <v>532</v>
      </c>
      <c r="N168" s="55"/>
      <c r="O168" s="55"/>
      <c r="P168" s="55"/>
      <c r="Q168" s="2" t="s">
        <v>245</v>
      </c>
      <c r="R168" s="2"/>
      <c r="S168" s="4"/>
      <c r="T168" s="81" t="s">
        <v>585</v>
      </c>
      <c r="U168" s="113"/>
    </row>
    <row r="169" spans="1:22" ht="27">
      <c r="A169" s="1" t="s">
        <v>200</v>
      </c>
      <c r="B169" s="95" t="s">
        <v>658</v>
      </c>
      <c r="C169" s="22"/>
      <c r="D169" s="46" t="s">
        <v>2024</v>
      </c>
      <c r="E169" s="139" t="s">
        <v>201</v>
      </c>
      <c r="F169" s="139" t="s">
        <v>429</v>
      </c>
      <c r="G169" s="22" t="s">
        <v>277</v>
      </c>
      <c r="H169" s="2" t="s">
        <v>430</v>
      </c>
      <c r="I169" s="68" t="s">
        <v>1705</v>
      </c>
      <c r="J169" s="55"/>
      <c r="K169" s="55" t="s">
        <v>532</v>
      </c>
      <c r="L169" s="55" t="s">
        <v>533</v>
      </c>
      <c r="M169" s="55"/>
      <c r="N169" s="55"/>
      <c r="O169" s="55"/>
      <c r="P169" s="55"/>
      <c r="Q169" s="2" t="s">
        <v>245</v>
      </c>
      <c r="R169" s="2" t="s">
        <v>1545</v>
      </c>
      <c r="S169" s="4"/>
      <c r="T169" s="81" t="s">
        <v>585</v>
      </c>
      <c r="U169" s="113"/>
    </row>
    <row r="170" spans="1:22" ht="54" customHeight="1">
      <c r="A170" s="1" t="s">
        <v>202</v>
      </c>
      <c r="B170" s="95" t="s">
        <v>659</v>
      </c>
      <c r="C170" s="22"/>
      <c r="D170" s="46" t="s">
        <v>2024</v>
      </c>
      <c r="E170" s="139" t="s">
        <v>203</v>
      </c>
      <c r="F170" s="139" t="s">
        <v>431</v>
      </c>
      <c r="G170" s="22" t="s">
        <v>277</v>
      </c>
      <c r="H170" s="2" t="s">
        <v>358</v>
      </c>
      <c r="I170" s="68"/>
      <c r="J170" s="55"/>
      <c r="K170" s="55" t="s">
        <v>532</v>
      </c>
      <c r="L170" s="55"/>
      <c r="M170" s="55"/>
      <c r="N170" s="55"/>
      <c r="O170" s="55"/>
      <c r="P170" s="55"/>
      <c r="Q170" s="2" t="s">
        <v>245</v>
      </c>
      <c r="R170" s="2"/>
      <c r="S170" s="4"/>
      <c r="T170" s="81" t="s">
        <v>585</v>
      </c>
      <c r="U170" s="113"/>
    </row>
    <row r="171" spans="1:22" ht="55.5" customHeight="1">
      <c r="A171" s="1" t="s">
        <v>204</v>
      </c>
      <c r="B171" s="142" t="s">
        <v>1484</v>
      </c>
      <c r="C171" s="121" t="s">
        <v>661</v>
      </c>
      <c r="D171" s="152" t="s">
        <v>2024</v>
      </c>
      <c r="E171" s="139" t="s">
        <v>205</v>
      </c>
      <c r="F171" s="139" t="s">
        <v>432</v>
      </c>
      <c r="G171" s="22" t="s">
        <v>259</v>
      </c>
      <c r="H171" s="2" t="s">
        <v>358</v>
      </c>
      <c r="I171" s="68"/>
      <c r="J171" s="55"/>
      <c r="K171" s="55" t="s">
        <v>532</v>
      </c>
      <c r="L171" s="55"/>
      <c r="M171" s="55"/>
      <c r="N171" s="55"/>
      <c r="O171" s="55"/>
      <c r="P171" s="55"/>
      <c r="Q171" s="2" t="s">
        <v>245</v>
      </c>
      <c r="R171" s="2"/>
      <c r="S171" s="4"/>
      <c r="T171" s="81" t="s">
        <v>585</v>
      </c>
      <c r="U171" s="113"/>
    </row>
    <row r="172" spans="1:22" ht="53.25" customHeight="1">
      <c r="A172" s="1" t="s">
        <v>206</v>
      </c>
      <c r="B172" s="142" t="s">
        <v>1485</v>
      </c>
      <c r="C172" s="121" t="s">
        <v>657</v>
      </c>
      <c r="D172" s="152" t="s">
        <v>2024</v>
      </c>
      <c r="E172" s="139" t="s">
        <v>207</v>
      </c>
      <c r="F172" s="139" t="s">
        <v>433</v>
      </c>
      <c r="G172" s="22" t="s">
        <v>277</v>
      </c>
      <c r="H172" s="2" t="s">
        <v>358</v>
      </c>
      <c r="I172" s="68"/>
      <c r="J172" s="55"/>
      <c r="K172" s="55" t="s">
        <v>532</v>
      </c>
      <c r="L172" s="55"/>
      <c r="M172" s="55"/>
      <c r="N172" s="55"/>
      <c r="O172" s="55"/>
      <c r="P172" s="55"/>
      <c r="Q172" s="2" t="s">
        <v>245</v>
      </c>
      <c r="R172" s="2"/>
      <c r="S172" s="4"/>
      <c r="T172" s="81" t="s">
        <v>585</v>
      </c>
      <c r="U172" s="113"/>
    </row>
    <row r="173" spans="1:22" ht="48" customHeight="1">
      <c r="A173" s="1" t="s">
        <v>208</v>
      </c>
      <c r="B173" s="117" t="s">
        <v>1486</v>
      </c>
      <c r="C173" s="121" t="s">
        <v>656</v>
      </c>
      <c r="D173" s="152" t="s">
        <v>2024</v>
      </c>
      <c r="E173" s="139" t="s">
        <v>209</v>
      </c>
      <c r="F173" s="139" t="s">
        <v>434</v>
      </c>
      <c r="G173" s="22" t="s">
        <v>259</v>
      </c>
      <c r="H173" s="2" t="s">
        <v>414</v>
      </c>
      <c r="I173" s="68" t="s">
        <v>435</v>
      </c>
      <c r="J173" s="55"/>
      <c r="K173" s="55"/>
      <c r="L173" s="55"/>
      <c r="M173" s="55"/>
      <c r="N173" s="55"/>
      <c r="O173" s="55"/>
      <c r="P173" s="55"/>
      <c r="Q173" s="2" t="s">
        <v>245</v>
      </c>
      <c r="R173" s="2" t="s">
        <v>519</v>
      </c>
      <c r="S173" s="5" t="s">
        <v>472</v>
      </c>
      <c r="T173" s="81" t="s">
        <v>585</v>
      </c>
      <c r="U173" s="113"/>
      <c r="V173" s="81"/>
    </row>
    <row r="174" spans="1:22" ht="62.25" customHeight="1">
      <c r="A174" s="1" t="s">
        <v>210</v>
      </c>
      <c r="B174" s="142" t="s">
        <v>1487</v>
      </c>
      <c r="C174" s="121" t="s">
        <v>662</v>
      </c>
      <c r="D174" s="152" t="s">
        <v>2024</v>
      </c>
      <c r="E174" s="139" t="s">
        <v>211</v>
      </c>
      <c r="F174" s="139" t="s">
        <v>436</v>
      </c>
      <c r="G174" s="22" t="s">
        <v>259</v>
      </c>
      <c r="H174" s="2" t="s">
        <v>358</v>
      </c>
      <c r="I174" s="68" t="s">
        <v>1318</v>
      </c>
      <c r="J174" s="55"/>
      <c r="K174" s="55" t="s">
        <v>532</v>
      </c>
      <c r="L174" s="55"/>
      <c r="M174" s="55"/>
      <c r="N174" s="55"/>
      <c r="O174" s="55"/>
      <c r="P174" s="55"/>
      <c r="Q174" s="2" t="s">
        <v>245</v>
      </c>
      <c r="R174" s="2"/>
      <c r="S174" s="4"/>
      <c r="T174" s="81" t="s">
        <v>585</v>
      </c>
      <c r="U174" s="113"/>
    </row>
    <row r="175" spans="1:22" ht="45.75" customHeight="1">
      <c r="A175" s="1" t="s">
        <v>212</v>
      </c>
      <c r="B175" s="142" t="s">
        <v>1488</v>
      </c>
      <c r="C175" s="121" t="s">
        <v>663</v>
      </c>
      <c r="D175" s="152" t="s">
        <v>2024</v>
      </c>
      <c r="E175" s="139" t="s">
        <v>213</v>
      </c>
      <c r="F175" s="139" t="s">
        <v>437</v>
      </c>
      <c r="G175" s="22" t="s">
        <v>259</v>
      </c>
      <c r="H175" s="2" t="s">
        <v>358</v>
      </c>
      <c r="I175" s="68"/>
      <c r="J175" s="55"/>
      <c r="K175" s="55" t="s">
        <v>532</v>
      </c>
      <c r="L175" s="55"/>
      <c r="M175" s="55"/>
      <c r="N175" s="55"/>
      <c r="O175" s="55"/>
      <c r="P175" s="55"/>
      <c r="Q175" s="2" t="s">
        <v>245</v>
      </c>
      <c r="R175" s="2"/>
      <c r="S175" s="4"/>
      <c r="T175" s="81" t="s">
        <v>585</v>
      </c>
      <c r="U175" s="114"/>
    </row>
    <row r="176" spans="1:22" ht="24" customHeight="1">
      <c r="A176" s="39" t="s">
        <v>214</v>
      </c>
      <c r="B176" s="95" t="s">
        <v>664</v>
      </c>
      <c r="C176" s="22"/>
      <c r="D176" s="46" t="s">
        <v>2024</v>
      </c>
      <c r="E176" s="58"/>
      <c r="F176" s="18" t="s">
        <v>438</v>
      </c>
      <c r="G176" s="22" t="s">
        <v>262</v>
      </c>
      <c r="H176" s="2" t="s">
        <v>358</v>
      </c>
      <c r="I176" s="68"/>
      <c r="J176" s="55"/>
      <c r="K176" s="55"/>
      <c r="L176" s="55"/>
      <c r="M176" s="55"/>
      <c r="N176" s="55"/>
      <c r="O176" s="100"/>
      <c r="P176" s="100"/>
      <c r="Q176" s="52"/>
      <c r="R176" s="2" t="s">
        <v>1548</v>
      </c>
      <c r="S176" s="4"/>
      <c r="T176" s="81" t="s">
        <v>585</v>
      </c>
      <c r="U176" s="81" t="s">
        <v>457</v>
      </c>
    </row>
    <row r="177" spans="1:21" ht="39.75">
      <c r="A177" s="7" t="s">
        <v>215</v>
      </c>
      <c r="B177" s="95" t="s">
        <v>1329</v>
      </c>
      <c r="C177" s="22"/>
      <c r="D177" s="46" t="s">
        <v>2024</v>
      </c>
      <c r="E177" s="18"/>
      <c r="F177" s="18"/>
      <c r="G177" s="22" t="s">
        <v>271</v>
      </c>
      <c r="H177" s="3"/>
      <c r="I177" s="68" t="s">
        <v>443</v>
      </c>
      <c r="J177" s="55" t="s">
        <v>542</v>
      </c>
      <c r="K177" s="55" t="s">
        <v>565</v>
      </c>
      <c r="L177" s="55"/>
      <c r="M177" s="55" t="s">
        <v>550</v>
      </c>
      <c r="N177" s="55" t="s">
        <v>564</v>
      </c>
      <c r="O177" s="55"/>
      <c r="P177" s="55"/>
      <c r="Q177" s="76">
        <v>1.0000000000000001E-5</v>
      </c>
      <c r="R177" s="2" t="s">
        <v>1594</v>
      </c>
      <c r="S177" s="5" t="s">
        <v>485</v>
      </c>
      <c r="T177" s="81" t="s">
        <v>607</v>
      </c>
      <c r="U177" s="81" t="s">
        <v>457</v>
      </c>
    </row>
    <row r="178" spans="1:21" ht="85.5">
      <c r="A178" s="85" t="s">
        <v>638</v>
      </c>
      <c r="B178" s="98" t="s">
        <v>665</v>
      </c>
      <c r="C178" s="46"/>
      <c r="D178" s="46" t="s">
        <v>2024</v>
      </c>
      <c r="E178" s="153"/>
      <c r="F178" s="18"/>
      <c r="G178" s="46" t="s">
        <v>645</v>
      </c>
      <c r="H178" s="90"/>
      <c r="I178" s="91" t="s">
        <v>1506</v>
      </c>
      <c r="J178" s="87" t="s">
        <v>537</v>
      </c>
      <c r="K178" s="88"/>
      <c r="L178" s="102"/>
      <c r="M178" s="87"/>
      <c r="N178" s="46"/>
      <c r="O178" s="46"/>
      <c r="P178" s="46"/>
      <c r="Q178" s="46">
        <v>0.1</v>
      </c>
      <c r="R178" s="2" t="s">
        <v>1516</v>
      </c>
      <c r="S178" s="2" t="s">
        <v>457</v>
      </c>
      <c r="T178" s="5"/>
      <c r="U178" s="81" t="s">
        <v>457</v>
      </c>
    </row>
    <row r="179" spans="1:21" ht="23.25" customHeight="1">
      <c r="A179" s="206" t="s">
        <v>1447</v>
      </c>
      <c r="B179" s="117" t="s">
        <v>1448</v>
      </c>
      <c r="C179" s="144" t="s">
        <v>1456</v>
      </c>
      <c r="D179" s="144" t="s">
        <v>2024</v>
      </c>
      <c r="E179" s="142"/>
      <c r="F179" s="142"/>
      <c r="G179" s="117"/>
      <c r="H179" s="117"/>
      <c r="I179" s="117" t="s">
        <v>1528</v>
      </c>
      <c r="J179" s="144" t="s">
        <v>1573</v>
      </c>
      <c r="K179" s="144" t="s">
        <v>1466</v>
      </c>
      <c r="L179" s="117" t="s">
        <v>1467</v>
      </c>
      <c r="M179" s="117" t="s">
        <v>1468</v>
      </c>
      <c r="N179" s="117" t="s">
        <v>1469</v>
      </c>
      <c r="O179" s="117"/>
      <c r="P179" s="117"/>
      <c r="Q179" s="144"/>
      <c r="R179" s="75" t="s">
        <v>1558</v>
      </c>
      <c r="S179" s="117"/>
      <c r="T179" s="117"/>
      <c r="U179" s="117"/>
    </row>
    <row r="180" spans="1:21" s="207" customFormat="1" ht="78.75" customHeight="1">
      <c r="A180" s="159" t="s">
        <v>2034</v>
      </c>
      <c r="B180" s="96" t="s">
        <v>1219</v>
      </c>
      <c r="C180" s="46"/>
      <c r="D180" s="46" t="s">
        <v>2024</v>
      </c>
      <c r="E180" s="46" t="s">
        <v>217</v>
      </c>
      <c r="F180" s="46" t="s">
        <v>439</v>
      </c>
      <c r="G180" s="46" t="s">
        <v>259</v>
      </c>
      <c r="H180" s="155" t="s">
        <v>440</v>
      </c>
      <c r="I180" s="156" t="s">
        <v>2036</v>
      </c>
      <c r="J180" s="46"/>
      <c r="K180" s="46" t="s">
        <v>542</v>
      </c>
      <c r="L180" s="46"/>
      <c r="M180" s="46"/>
      <c r="N180" s="46" t="s">
        <v>541</v>
      </c>
      <c r="O180" s="46" t="s">
        <v>1067</v>
      </c>
      <c r="P180" s="46"/>
      <c r="Q180" s="46">
        <v>0.1</v>
      </c>
      <c r="R180" s="155" t="s">
        <v>523</v>
      </c>
      <c r="S180" s="157" t="s">
        <v>457</v>
      </c>
      <c r="T180" s="158" t="s">
        <v>609</v>
      </c>
      <c r="U180" s="158" t="s">
        <v>457</v>
      </c>
    </row>
    <row r="181" spans="1:21" ht="21.75" customHeight="1">
      <c r="A181" s="154" t="s">
        <v>1504</v>
      </c>
      <c r="B181" s="95" t="s">
        <v>1220</v>
      </c>
      <c r="C181" s="22"/>
      <c r="D181" s="29" t="s">
        <v>2024</v>
      </c>
      <c r="E181" s="17" t="s">
        <v>218</v>
      </c>
      <c r="F181" s="16" t="s">
        <v>441</v>
      </c>
      <c r="G181" s="22" t="s">
        <v>259</v>
      </c>
      <c r="H181" s="2" t="s">
        <v>358</v>
      </c>
      <c r="I181" s="68" t="s">
        <v>566</v>
      </c>
      <c r="J181" s="55" t="s">
        <v>1573</v>
      </c>
      <c r="K181" s="55"/>
      <c r="L181" s="55"/>
      <c r="M181" s="55"/>
      <c r="N181" s="55"/>
      <c r="O181" s="55"/>
      <c r="P181" s="55"/>
      <c r="Q181" s="46">
        <v>0.01</v>
      </c>
      <c r="R181" s="2" t="s">
        <v>1559</v>
      </c>
      <c r="S181" s="4"/>
      <c r="T181" s="81" t="s">
        <v>609</v>
      </c>
      <c r="U181" s="81" t="s">
        <v>457</v>
      </c>
    </row>
    <row r="182" spans="1:21" ht="25.5" customHeight="1">
      <c r="A182" s="143" t="s">
        <v>1462</v>
      </c>
      <c r="B182" s="117" t="s">
        <v>1463</v>
      </c>
      <c r="C182" s="144"/>
      <c r="D182" s="144" t="s">
        <v>2024</v>
      </c>
      <c r="E182" s="142" t="s">
        <v>1457</v>
      </c>
      <c r="F182" s="142"/>
      <c r="G182" s="144" t="s">
        <v>1339</v>
      </c>
      <c r="H182" s="117"/>
      <c r="I182" s="117"/>
      <c r="J182" s="144" t="s">
        <v>1573</v>
      </c>
      <c r="K182" s="117"/>
      <c r="L182" s="117"/>
      <c r="M182" s="117"/>
      <c r="N182" s="117"/>
      <c r="O182" s="117"/>
      <c r="P182" s="117"/>
      <c r="Q182" s="144"/>
      <c r="R182" s="75" t="s">
        <v>1559</v>
      </c>
      <c r="S182" s="117"/>
      <c r="T182" s="117"/>
      <c r="U182" s="117"/>
    </row>
    <row r="183" spans="1:21" ht="39.75" customHeight="1">
      <c r="A183" s="143" t="s">
        <v>1449</v>
      </c>
      <c r="B183" s="117" t="s">
        <v>1531</v>
      </c>
      <c r="C183" s="144"/>
      <c r="D183" s="144" t="s">
        <v>2024</v>
      </c>
      <c r="E183" s="142" t="s">
        <v>1458</v>
      </c>
      <c r="F183" s="142"/>
      <c r="G183" s="144" t="s">
        <v>1339</v>
      </c>
      <c r="H183" s="117"/>
      <c r="I183" s="117"/>
      <c r="J183" s="117"/>
      <c r="K183" s="117"/>
      <c r="L183" s="117"/>
      <c r="M183" s="117"/>
      <c r="N183" s="117"/>
      <c r="O183" s="117"/>
      <c r="P183" s="117"/>
      <c r="Q183" s="144"/>
      <c r="R183" s="173"/>
      <c r="S183" s="117"/>
      <c r="T183" s="117"/>
      <c r="U183" s="117"/>
    </row>
    <row r="184" spans="1:21" ht="51.75" customHeight="1">
      <c r="A184" s="143" t="s">
        <v>1450</v>
      </c>
      <c r="B184" s="117" t="s">
        <v>1454</v>
      </c>
      <c r="C184" s="144"/>
      <c r="D184" s="144" t="s">
        <v>2024</v>
      </c>
      <c r="E184" s="142" t="s">
        <v>1460</v>
      </c>
      <c r="F184" s="142"/>
      <c r="G184" s="144" t="s">
        <v>1339</v>
      </c>
      <c r="H184" s="117"/>
      <c r="I184" s="117"/>
      <c r="J184" s="117"/>
      <c r="K184" s="117"/>
      <c r="L184" s="117"/>
      <c r="M184" s="117"/>
      <c r="N184" s="117"/>
      <c r="O184" s="117"/>
      <c r="P184" s="117"/>
      <c r="Q184" s="144"/>
      <c r="R184" s="208"/>
      <c r="S184" s="117"/>
      <c r="T184" s="117"/>
      <c r="U184" s="117"/>
    </row>
    <row r="185" spans="1:21" ht="37.5" customHeight="1">
      <c r="A185" s="143" t="s">
        <v>1451</v>
      </c>
      <c r="B185" s="117" t="s">
        <v>1455</v>
      </c>
      <c r="C185" s="144"/>
      <c r="D185" s="144" t="s">
        <v>2024</v>
      </c>
      <c r="E185" s="142" t="s">
        <v>1461</v>
      </c>
      <c r="F185" s="142"/>
      <c r="G185" s="144" t="s">
        <v>1339</v>
      </c>
      <c r="H185" s="117"/>
      <c r="I185" s="117"/>
      <c r="J185" s="117"/>
      <c r="K185" s="117"/>
      <c r="L185" s="117"/>
      <c r="M185" s="117"/>
      <c r="N185" s="117"/>
      <c r="O185" s="117"/>
      <c r="P185" s="117"/>
      <c r="Q185" s="144"/>
      <c r="R185" s="117"/>
      <c r="S185" s="117"/>
      <c r="T185" s="117"/>
      <c r="U185" s="117"/>
    </row>
    <row r="186" spans="1:21" ht="70.5" customHeight="1">
      <c r="A186" s="209" t="s">
        <v>1452</v>
      </c>
      <c r="B186" s="95" t="s">
        <v>1828</v>
      </c>
      <c r="C186" s="210"/>
      <c r="D186" s="211" t="s">
        <v>2024</v>
      </c>
      <c r="E186" s="23" t="s">
        <v>1464</v>
      </c>
      <c r="F186" s="18" t="s">
        <v>1604</v>
      </c>
      <c r="G186" s="22" t="s">
        <v>672</v>
      </c>
      <c r="H186" s="5" t="s">
        <v>1773</v>
      </c>
      <c r="I186" s="212" t="s">
        <v>1651</v>
      </c>
      <c r="J186" s="55" t="s">
        <v>1775</v>
      </c>
      <c r="K186" s="55" t="s">
        <v>1341</v>
      </c>
      <c r="L186" s="55"/>
      <c r="M186" s="55" t="s">
        <v>549</v>
      </c>
      <c r="N186" s="55"/>
      <c r="O186" s="55" t="s">
        <v>539</v>
      </c>
      <c r="P186" s="55"/>
      <c r="Q186" s="2" t="s">
        <v>1760</v>
      </c>
      <c r="R186" s="181" t="s">
        <v>2025</v>
      </c>
      <c r="S186" s="5"/>
      <c r="T186" s="81"/>
      <c r="U186" s="81"/>
    </row>
    <row r="187" spans="1:21" ht="87.75" customHeight="1">
      <c r="A187" s="213" t="s">
        <v>2033</v>
      </c>
      <c r="B187" s="95" t="s">
        <v>1829</v>
      </c>
      <c r="C187" s="117"/>
      <c r="D187" s="214" t="s">
        <v>2024</v>
      </c>
      <c r="E187" s="23" t="s">
        <v>1606</v>
      </c>
      <c r="F187" s="18" t="s">
        <v>1605</v>
      </c>
      <c r="G187" s="22" t="s">
        <v>672</v>
      </c>
      <c r="H187" s="5" t="s">
        <v>1773</v>
      </c>
      <c r="I187" s="212" t="s">
        <v>1694</v>
      </c>
      <c r="J187" s="55" t="s">
        <v>1775</v>
      </c>
      <c r="K187" s="55" t="s">
        <v>1341</v>
      </c>
      <c r="L187" s="55" t="s">
        <v>550</v>
      </c>
      <c r="M187" s="55" t="s">
        <v>549</v>
      </c>
      <c r="N187" s="55"/>
      <c r="O187" s="55" t="s">
        <v>539</v>
      </c>
      <c r="P187" s="55"/>
      <c r="Q187" s="2" t="s">
        <v>245</v>
      </c>
      <c r="R187" s="181" t="s">
        <v>2025</v>
      </c>
      <c r="S187" s="5"/>
      <c r="T187" s="81"/>
      <c r="U187" s="81"/>
    </row>
    <row r="188" spans="1:21" ht="37.5" customHeight="1">
      <c r="A188" s="143" t="s">
        <v>1453</v>
      </c>
      <c r="B188" s="117" t="s">
        <v>1532</v>
      </c>
      <c r="C188" s="144"/>
      <c r="D188" s="144" t="s">
        <v>2024</v>
      </c>
      <c r="E188" s="142" t="s">
        <v>1465</v>
      </c>
      <c r="F188" s="142"/>
      <c r="G188" s="144" t="s">
        <v>1339</v>
      </c>
      <c r="H188" s="117"/>
      <c r="I188" s="117"/>
      <c r="J188" s="117"/>
      <c r="K188" s="117"/>
      <c r="L188" s="117"/>
      <c r="M188" s="117"/>
      <c r="N188" s="117"/>
      <c r="O188" s="117"/>
      <c r="P188" s="117"/>
      <c r="Q188" s="144">
        <v>0.01</v>
      </c>
      <c r="R188" s="117"/>
      <c r="S188" s="117"/>
      <c r="T188" s="117"/>
      <c r="U188" s="117"/>
    </row>
    <row r="189" spans="1:21" s="223" customFormat="1" ht="104.25" customHeight="1">
      <c r="A189" s="215" t="s">
        <v>2032</v>
      </c>
      <c r="B189" s="216" t="s">
        <v>1830</v>
      </c>
      <c r="C189" s="217"/>
      <c r="D189" s="136" t="s">
        <v>2024</v>
      </c>
      <c r="E189" s="168" t="s">
        <v>1607</v>
      </c>
      <c r="F189" s="168" t="s">
        <v>1608</v>
      </c>
      <c r="G189" s="22" t="s">
        <v>672</v>
      </c>
      <c r="H189" s="218"/>
      <c r="I189" s="219" t="s">
        <v>1923</v>
      </c>
      <c r="J189" s="220" t="s">
        <v>1775</v>
      </c>
      <c r="K189" s="220"/>
      <c r="L189" s="220" t="s">
        <v>533</v>
      </c>
      <c r="M189" s="220" t="s">
        <v>532</v>
      </c>
      <c r="N189" s="220" t="s">
        <v>1801</v>
      </c>
      <c r="O189" s="220" t="s">
        <v>1067</v>
      </c>
      <c r="P189" s="220" t="s">
        <v>1771</v>
      </c>
      <c r="Q189" s="218" t="s">
        <v>1760</v>
      </c>
      <c r="R189" s="218" t="s">
        <v>1844</v>
      </c>
      <c r="S189" s="221"/>
      <c r="T189" s="222"/>
      <c r="U189" s="222"/>
    </row>
    <row r="190" spans="1:21" ht="112.5" customHeight="1">
      <c r="A190" s="215" t="s">
        <v>2035</v>
      </c>
      <c r="B190" s="95" t="s">
        <v>1738</v>
      </c>
      <c r="C190" s="117"/>
      <c r="D190" s="173" t="s">
        <v>2024</v>
      </c>
      <c r="E190" s="42" t="s">
        <v>1610</v>
      </c>
      <c r="F190" s="224" t="s">
        <v>1609</v>
      </c>
      <c r="G190" s="22" t="s">
        <v>672</v>
      </c>
      <c r="H190" s="2"/>
      <c r="I190" s="68" t="s">
        <v>1707</v>
      </c>
      <c r="J190" s="55" t="s">
        <v>1775</v>
      </c>
      <c r="K190" s="55" t="s">
        <v>1818</v>
      </c>
      <c r="L190" s="55" t="s">
        <v>1762</v>
      </c>
      <c r="M190" s="55" t="s">
        <v>549</v>
      </c>
      <c r="N190" s="55" t="s">
        <v>1798</v>
      </c>
      <c r="O190" s="55" t="s">
        <v>539</v>
      </c>
      <c r="P190" s="55" t="s">
        <v>1771</v>
      </c>
      <c r="Q190" s="46" t="s">
        <v>1760</v>
      </c>
      <c r="R190" s="2" t="s">
        <v>1819</v>
      </c>
      <c r="S190" s="5"/>
      <c r="T190" s="81"/>
      <c r="U190" s="81"/>
    </row>
    <row r="191" spans="1:21" ht="41.25" customHeight="1">
      <c r="A191" s="41" t="s">
        <v>216</v>
      </c>
      <c r="B191" s="95" t="s">
        <v>666</v>
      </c>
      <c r="C191" s="22"/>
      <c r="D191" s="22" t="s">
        <v>2024</v>
      </c>
      <c r="E191" s="18"/>
      <c r="F191" s="18"/>
      <c r="G191" s="22" t="s">
        <v>262</v>
      </c>
      <c r="H191" s="3"/>
      <c r="I191" s="68" t="s">
        <v>444</v>
      </c>
      <c r="J191" s="55" t="s">
        <v>531</v>
      </c>
      <c r="K191" s="55"/>
      <c r="L191" s="55"/>
      <c r="M191" s="55"/>
      <c r="N191" s="55"/>
      <c r="O191" s="55"/>
      <c r="P191" s="55"/>
      <c r="Q191" s="50" t="s">
        <v>453</v>
      </c>
      <c r="R191" s="2" t="s">
        <v>1547</v>
      </c>
      <c r="S191" s="5" t="s">
        <v>457</v>
      </c>
      <c r="T191" s="81" t="s">
        <v>608</v>
      </c>
      <c r="U191" s="81" t="s">
        <v>457</v>
      </c>
    </row>
    <row r="192" spans="1:21" ht="71.25">
      <c r="A192" s="10" t="s">
        <v>219</v>
      </c>
      <c r="B192" s="95" t="s">
        <v>583</v>
      </c>
      <c r="C192" s="22"/>
      <c r="D192" s="22" t="s">
        <v>2024</v>
      </c>
      <c r="E192" s="42" t="s">
        <v>220</v>
      </c>
      <c r="F192" s="140" t="s">
        <v>442</v>
      </c>
      <c r="G192" s="22" t="s">
        <v>281</v>
      </c>
      <c r="H192" s="2" t="s">
        <v>414</v>
      </c>
      <c r="I192" s="68" t="s">
        <v>1706</v>
      </c>
      <c r="J192" s="55" t="s">
        <v>529</v>
      </c>
      <c r="K192" s="55" t="s">
        <v>534</v>
      </c>
      <c r="L192" s="55"/>
      <c r="M192" s="55"/>
      <c r="N192" s="55"/>
      <c r="O192" s="55"/>
      <c r="P192" s="55"/>
      <c r="Q192" s="46">
        <v>0.01</v>
      </c>
      <c r="R192" s="2" t="s">
        <v>524</v>
      </c>
      <c r="S192" s="5" t="s">
        <v>457</v>
      </c>
      <c r="T192" s="81" t="s">
        <v>610</v>
      </c>
      <c r="U192" s="81" t="s">
        <v>457</v>
      </c>
    </row>
    <row r="193" spans="1:21" ht="39.950000000000003" customHeight="1">
      <c r="A193" s="10" t="s">
        <v>2037</v>
      </c>
      <c r="B193" s="95" t="s">
        <v>2013</v>
      </c>
      <c r="C193" s="22"/>
      <c r="D193" s="22" t="s">
        <v>1975</v>
      </c>
      <c r="E193" s="18" t="s">
        <v>2012</v>
      </c>
      <c r="F193" s="18"/>
      <c r="G193" s="22"/>
      <c r="H193" s="3"/>
      <c r="I193" s="68" t="s">
        <v>2014</v>
      </c>
      <c r="J193" s="55" t="s">
        <v>2017</v>
      </c>
      <c r="K193" s="55" t="s">
        <v>1466</v>
      </c>
      <c r="L193" s="55" t="s">
        <v>1489</v>
      </c>
      <c r="M193" s="55"/>
      <c r="N193" s="55"/>
      <c r="O193" s="71" t="s">
        <v>1805</v>
      </c>
      <c r="P193" s="71"/>
      <c r="Q193" s="22">
        <v>1</v>
      </c>
      <c r="R193" s="2" t="s">
        <v>2015</v>
      </c>
      <c r="S193" s="5"/>
      <c r="T193" s="81"/>
      <c r="U193" s="81"/>
    </row>
    <row r="194" spans="1:21" ht="63" customHeight="1">
      <c r="A194" s="9" t="s">
        <v>221</v>
      </c>
      <c r="B194" s="95" t="s">
        <v>1221</v>
      </c>
      <c r="C194" s="22"/>
      <c r="D194" s="22" t="s">
        <v>2024</v>
      </c>
      <c r="E194" s="8" t="s">
        <v>222</v>
      </c>
      <c r="F194" s="18" t="s">
        <v>445</v>
      </c>
      <c r="G194" s="22" t="s">
        <v>243</v>
      </c>
      <c r="H194" s="2" t="s">
        <v>398</v>
      </c>
      <c r="I194" s="68" t="s">
        <v>1708</v>
      </c>
      <c r="J194" s="55"/>
      <c r="K194" s="55"/>
      <c r="L194" s="55"/>
      <c r="M194" s="55"/>
      <c r="N194" s="55"/>
      <c r="O194" s="55"/>
      <c r="P194" s="55"/>
      <c r="Q194" s="46">
        <v>0.1</v>
      </c>
      <c r="R194" s="2"/>
      <c r="S194" s="5" t="s">
        <v>567</v>
      </c>
      <c r="T194" s="81" t="s">
        <v>567</v>
      </c>
      <c r="U194" s="81" t="s">
        <v>633</v>
      </c>
    </row>
    <row r="195" spans="1:21" ht="102" customHeight="1">
      <c r="A195" s="225" t="s">
        <v>1628</v>
      </c>
      <c r="B195" s="95" t="s">
        <v>1739</v>
      </c>
      <c r="C195" s="117"/>
      <c r="D195" s="201" t="s">
        <v>2024</v>
      </c>
      <c r="E195" s="141" t="s">
        <v>1630</v>
      </c>
      <c r="F195" s="35" t="s">
        <v>1629</v>
      </c>
      <c r="G195" s="22" t="s">
        <v>672</v>
      </c>
      <c r="H195" s="2" t="s">
        <v>1655</v>
      </c>
      <c r="I195" s="68" t="s">
        <v>1709</v>
      </c>
      <c r="J195" s="55" t="s">
        <v>548</v>
      </c>
      <c r="K195" s="55" t="s">
        <v>532</v>
      </c>
      <c r="L195" s="55" t="s">
        <v>1820</v>
      </c>
      <c r="M195" s="55" t="s">
        <v>549</v>
      </c>
      <c r="N195" s="55" t="s">
        <v>1798</v>
      </c>
      <c r="O195" s="55" t="s">
        <v>539</v>
      </c>
      <c r="P195" s="55" t="s">
        <v>1767</v>
      </c>
      <c r="Q195" s="46" t="s">
        <v>1760</v>
      </c>
      <c r="R195" s="2" t="s">
        <v>1845</v>
      </c>
      <c r="S195" s="5"/>
      <c r="T195" s="81"/>
      <c r="U195" s="81"/>
    </row>
    <row r="196" spans="1:21" ht="71.25">
      <c r="A196" s="43" t="s">
        <v>223</v>
      </c>
      <c r="B196" s="95" t="s">
        <v>1222</v>
      </c>
      <c r="C196" s="22"/>
      <c r="D196" s="46" t="s">
        <v>2024</v>
      </c>
      <c r="E196" s="35" t="s">
        <v>224</v>
      </c>
      <c r="F196" s="141" t="s">
        <v>446</v>
      </c>
      <c r="G196" s="22" t="s">
        <v>282</v>
      </c>
      <c r="H196" s="2" t="s">
        <v>447</v>
      </c>
      <c r="I196" s="68" t="s">
        <v>1710</v>
      </c>
      <c r="J196" s="55" t="s">
        <v>537</v>
      </c>
      <c r="K196" s="55" t="s">
        <v>538</v>
      </c>
      <c r="L196" s="55"/>
      <c r="M196" s="55" t="s">
        <v>550</v>
      </c>
      <c r="N196" s="55"/>
      <c r="O196" s="55"/>
      <c r="P196" s="55"/>
      <c r="Q196" s="46">
        <v>0.1</v>
      </c>
      <c r="R196" s="2" t="s">
        <v>498</v>
      </c>
      <c r="S196" s="5" t="s">
        <v>457</v>
      </c>
      <c r="T196" s="81" t="s">
        <v>611</v>
      </c>
      <c r="U196" s="81" t="s">
        <v>457</v>
      </c>
    </row>
    <row r="197" spans="1:21" ht="87" customHeight="1">
      <c r="A197" s="43" t="s">
        <v>1851</v>
      </c>
      <c r="B197" s="95" t="s">
        <v>1890</v>
      </c>
      <c r="C197" s="22"/>
      <c r="D197" s="46" t="s">
        <v>1975</v>
      </c>
      <c r="E197" s="35" t="s">
        <v>1852</v>
      </c>
      <c r="F197" s="141" t="s">
        <v>1853</v>
      </c>
      <c r="G197" s="22" t="s">
        <v>1889</v>
      </c>
      <c r="H197" s="2"/>
      <c r="I197" s="68" t="s">
        <v>1855</v>
      </c>
      <c r="J197" s="55" t="s">
        <v>1854</v>
      </c>
      <c r="K197" s="55"/>
      <c r="L197" s="55"/>
      <c r="M197" s="55"/>
      <c r="N197" s="55"/>
      <c r="O197" s="55"/>
      <c r="P197" s="55"/>
      <c r="Q197" s="46">
        <v>1E-3</v>
      </c>
      <c r="R197" s="2"/>
      <c r="S197" s="5"/>
      <c r="T197" s="81"/>
      <c r="U197" s="81"/>
    </row>
    <row r="198" spans="1:21" ht="108.75" customHeight="1">
      <c r="A198" s="226" t="s">
        <v>1857</v>
      </c>
      <c r="B198" s="95" t="s">
        <v>1891</v>
      </c>
      <c r="C198" s="22"/>
      <c r="D198" s="22" t="s">
        <v>1975</v>
      </c>
      <c r="E198" s="35" t="s">
        <v>1858</v>
      </c>
      <c r="F198" s="141" t="s">
        <v>1856</v>
      </c>
      <c r="G198" s="22" t="s">
        <v>1889</v>
      </c>
      <c r="H198" s="2"/>
      <c r="I198" s="68" t="s">
        <v>1864</v>
      </c>
      <c r="J198" s="55" t="s">
        <v>537</v>
      </c>
      <c r="K198" s="55" t="s">
        <v>532</v>
      </c>
      <c r="L198" s="55" t="s">
        <v>1859</v>
      </c>
      <c r="M198" s="55" t="s">
        <v>1860</v>
      </c>
      <c r="N198" s="55" t="s">
        <v>1746</v>
      </c>
      <c r="O198" s="55" t="s">
        <v>1067</v>
      </c>
      <c r="P198" s="55"/>
      <c r="Q198" s="46">
        <v>1E-3</v>
      </c>
      <c r="R198" s="2" t="s">
        <v>2004</v>
      </c>
      <c r="S198" s="5"/>
      <c r="T198" s="81"/>
      <c r="U198" s="81"/>
    </row>
    <row r="199" spans="1:21" ht="185.25" customHeight="1">
      <c r="A199" s="226" t="s">
        <v>1861</v>
      </c>
      <c r="B199" s="95" t="s">
        <v>1892</v>
      </c>
      <c r="C199" s="22"/>
      <c r="D199" s="22" t="s">
        <v>1975</v>
      </c>
      <c r="E199" s="35" t="s">
        <v>1862</v>
      </c>
      <c r="F199" s="141" t="s">
        <v>1863</v>
      </c>
      <c r="G199" s="22" t="s">
        <v>1889</v>
      </c>
      <c r="H199" s="2"/>
      <c r="I199" s="68" t="s">
        <v>1866</v>
      </c>
      <c r="J199" s="55" t="s">
        <v>1865</v>
      </c>
      <c r="K199" s="55" t="s">
        <v>1867</v>
      </c>
      <c r="L199" s="55" t="s">
        <v>1859</v>
      </c>
      <c r="M199" s="55" t="s">
        <v>1860</v>
      </c>
      <c r="N199" s="55"/>
      <c r="O199" s="55"/>
      <c r="P199" s="55" t="s">
        <v>550</v>
      </c>
      <c r="Q199" s="46">
        <v>1E-3</v>
      </c>
      <c r="R199" s="2" t="s">
        <v>2005</v>
      </c>
      <c r="S199" s="5"/>
      <c r="T199" s="81"/>
      <c r="U199" s="81"/>
    </row>
    <row r="200" spans="1:21" ht="185.25" customHeight="1">
      <c r="A200" s="226" t="s">
        <v>1870</v>
      </c>
      <c r="B200" s="95" t="s">
        <v>1893</v>
      </c>
      <c r="C200" s="22"/>
      <c r="D200" s="22" t="s">
        <v>1975</v>
      </c>
      <c r="E200" s="35" t="s">
        <v>1868</v>
      </c>
      <c r="F200" s="141" t="s">
        <v>1869</v>
      </c>
      <c r="G200" s="22" t="s">
        <v>1894</v>
      </c>
      <c r="H200" s="2"/>
      <c r="I200" s="68" t="s">
        <v>1871</v>
      </c>
      <c r="J200" s="55" t="s">
        <v>1865</v>
      </c>
      <c r="K200" s="55" t="s">
        <v>1867</v>
      </c>
      <c r="L200" s="55" t="s">
        <v>1859</v>
      </c>
      <c r="M200" s="55" t="s">
        <v>1860</v>
      </c>
      <c r="N200" s="55" t="s">
        <v>1746</v>
      </c>
      <c r="O200" s="55" t="s">
        <v>1067</v>
      </c>
      <c r="P200" s="55"/>
      <c r="Q200" s="46">
        <v>1E-3</v>
      </c>
      <c r="R200" s="2" t="s">
        <v>2004</v>
      </c>
      <c r="S200" s="5"/>
      <c r="T200" s="81"/>
      <c r="U200" s="81"/>
    </row>
    <row r="201" spans="1:21" ht="45" customHeight="1">
      <c r="A201" s="7" t="s">
        <v>225</v>
      </c>
      <c r="B201" s="95" t="s">
        <v>1223</v>
      </c>
      <c r="C201" s="22"/>
      <c r="D201" s="22" t="s">
        <v>2024</v>
      </c>
      <c r="E201" s="33"/>
      <c r="F201" s="33"/>
      <c r="G201" s="22" t="s">
        <v>243</v>
      </c>
      <c r="H201" s="3"/>
      <c r="I201" s="68" t="s">
        <v>289</v>
      </c>
      <c r="J201" s="55"/>
      <c r="K201" s="55"/>
      <c r="L201" s="55"/>
      <c r="M201" s="55"/>
      <c r="N201" s="55"/>
      <c r="O201" s="55"/>
      <c r="P201" s="55"/>
      <c r="Q201" s="46">
        <v>0.1</v>
      </c>
      <c r="R201" s="2" t="s">
        <v>489</v>
      </c>
      <c r="S201" s="5" t="s">
        <v>485</v>
      </c>
      <c r="T201" s="81"/>
      <c r="U201" s="81" t="s">
        <v>457</v>
      </c>
    </row>
    <row r="202" spans="1:21" ht="39.75" customHeight="1">
      <c r="A202" s="9" t="s">
        <v>226</v>
      </c>
      <c r="B202" s="95" t="s">
        <v>584</v>
      </c>
      <c r="C202" s="22"/>
      <c r="D202" s="22" t="s">
        <v>2024</v>
      </c>
      <c r="E202" s="8" t="s">
        <v>227</v>
      </c>
      <c r="F202" s="16" t="s">
        <v>448</v>
      </c>
      <c r="G202" s="22" t="s">
        <v>251</v>
      </c>
      <c r="H202" s="2" t="s">
        <v>300</v>
      </c>
      <c r="I202" s="68" t="s">
        <v>1711</v>
      </c>
      <c r="J202" s="55"/>
      <c r="K202" s="55"/>
      <c r="L202" s="55"/>
      <c r="M202" s="55"/>
      <c r="N202" s="55"/>
      <c r="O202" s="55"/>
      <c r="P202" s="55"/>
      <c r="Q202" s="46">
        <v>0.1</v>
      </c>
      <c r="R202" s="2"/>
      <c r="S202" s="5" t="s">
        <v>570</v>
      </c>
      <c r="T202" s="81" t="s">
        <v>612</v>
      </c>
      <c r="U202" s="81" t="s">
        <v>633</v>
      </c>
    </row>
    <row r="203" spans="1:21" ht="90.75">
      <c r="A203" s="10" t="s">
        <v>228</v>
      </c>
      <c r="B203" s="95" t="s">
        <v>1224</v>
      </c>
      <c r="C203" s="22" t="s">
        <v>1340</v>
      </c>
      <c r="D203" s="22" t="s">
        <v>2024</v>
      </c>
      <c r="E203" s="18" t="s">
        <v>229</v>
      </c>
      <c r="F203" s="18" t="s">
        <v>449</v>
      </c>
      <c r="G203" s="22" t="s">
        <v>283</v>
      </c>
      <c r="H203" s="2" t="s">
        <v>358</v>
      </c>
      <c r="I203" s="68" t="s">
        <v>1712</v>
      </c>
      <c r="J203" s="55" t="s">
        <v>537</v>
      </c>
      <c r="K203" s="55" t="s">
        <v>532</v>
      </c>
      <c r="L203" s="55"/>
      <c r="M203" s="55" t="s">
        <v>538</v>
      </c>
      <c r="N203" s="55"/>
      <c r="O203" s="55"/>
      <c r="P203" s="55"/>
      <c r="Q203" s="46">
        <v>0.1</v>
      </c>
      <c r="R203" s="2" t="s">
        <v>1515</v>
      </c>
      <c r="S203" s="5" t="s">
        <v>457</v>
      </c>
      <c r="T203" s="81" t="s">
        <v>613</v>
      </c>
      <c r="U203" s="81" t="s">
        <v>457</v>
      </c>
    </row>
    <row r="204" spans="1:21" ht="65.25">
      <c r="A204" s="10" t="s">
        <v>230</v>
      </c>
      <c r="B204" s="95" t="s">
        <v>1225</v>
      </c>
      <c r="C204" s="22" t="s">
        <v>2038</v>
      </c>
      <c r="D204" s="22" t="s">
        <v>2024</v>
      </c>
      <c r="E204" s="18" t="s">
        <v>231</v>
      </c>
      <c r="F204" s="18" t="s">
        <v>450</v>
      </c>
      <c r="G204" s="22" t="s">
        <v>284</v>
      </c>
      <c r="H204" s="2" t="s">
        <v>244</v>
      </c>
      <c r="I204" s="68" t="s">
        <v>1713</v>
      </c>
      <c r="J204" s="55" t="s">
        <v>537</v>
      </c>
      <c r="K204" s="55" t="s">
        <v>565</v>
      </c>
      <c r="L204" s="55"/>
      <c r="M204" s="55" t="s">
        <v>532</v>
      </c>
      <c r="N204" s="55"/>
      <c r="O204" s="55"/>
      <c r="P204" s="55"/>
      <c r="Q204" s="46">
        <v>0.1</v>
      </c>
      <c r="R204" s="2" t="s">
        <v>498</v>
      </c>
      <c r="S204" s="5" t="s">
        <v>457</v>
      </c>
      <c r="T204" s="81" t="s">
        <v>614</v>
      </c>
      <c r="U204" s="81" t="s">
        <v>457</v>
      </c>
    </row>
    <row r="205" spans="1:21" ht="55.5">
      <c r="A205" s="28" t="s">
        <v>232</v>
      </c>
      <c r="B205" s="95" t="s">
        <v>668</v>
      </c>
      <c r="C205" s="22"/>
      <c r="D205" s="22" t="s">
        <v>2024</v>
      </c>
      <c r="E205" s="18" t="s">
        <v>233</v>
      </c>
      <c r="F205" s="18" t="s">
        <v>451</v>
      </c>
      <c r="G205" s="22" t="s">
        <v>285</v>
      </c>
      <c r="H205" s="2" t="s">
        <v>348</v>
      </c>
      <c r="I205" s="68" t="s">
        <v>1714</v>
      </c>
      <c r="J205" s="55" t="s">
        <v>537</v>
      </c>
      <c r="K205" s="55"/>
      <c r="L205" s="55" t="s">
        <v>533</v>
      </c>
      <c r="M205" s="55"/>
      <c r="N205" s="55"/>
      <c r="O205" s="55"/>
      <c r="P205" s="55"/>
      <c r="Q205" s="46">
        <v>0.1</v>
      </c>
      <c r="R205" s="2" t="s">
        <v>498</v>
      </c>
      <c r="S205" s="5" t="s">
        <v>457</v>
      </c>
      <c r="T205" s="81" t="s">
        <v>615</v>
      </c>
      <c r="U205" s="81" t="s">
        <v>457</v>
      </c>
    </row>
    <row r="206" spans="1:21" ht="76.5">
      <c r="A206" s="36" t="s">
        <v>675</v>
      </c>
      <c r="B206" s="105" t="s">
        <v>1227</v>
      </c>
      <c r="C206" s="22"/>
      <c r="D206" s="22" t="s">
        <v>2024</v>
      </c>
      <c r="E206" s="18" t="s">
        <v>257</v>
      </c>
      <c r="F206" s="18" t="s">
        <v>676</v>
      </c>
      <c r="G206" s="22" t="s">
        <v>672</v>
      </c>
      <c r="H206" s="2" t="s">
        <v>257</v>
      </c>
      <c r="I206" s="68" t="s">
        <v>884</v>
      </c>
      <c r="J206" s="55" t="s">
        <v>537</v>
      </c>
      <c r="K206" s="55" t="s">
        <v>736</v>
      </c>
      <c r="L206" s="55"/>
      <c r="M206" s="55"/>
      <c r="N206" s="55"/>
      <c r="O206" s="55"/>
      <c r="P206" s="55"/>
      <c r="Q206" s="46">
        <v>0.1</v>
      </c>
      <c r="R206" s="2" t="s">
        <v>1093</v>
      </c>
      <c r="S206" s="2"/>
      <c r="T206" s="2"/>
      <c r="U206" s="3" t="s">
        <v>635</v>
      </c>
    </row>
    <row r="207" spans="1:21" ht="76.5">
      <c r="A207" s="36" t="s">
        <v>885</v>
      </c>
      <c r="B207" s="105" t="s">
        <v>1271</v>
      </c>
      <c r="C207" s="22"/>
      <c r="D207" s="22" t="s">
        <v>2024</v>
      </c>
      <c r="E207" s="18" t="s">
        <v>257</v>
      </c>
      <c r="F207" s="18" t="s">
        <v>257</v>
      </c>
      <c r="G207" s="22" t="s">
        <v>672</v>
      </c>
      <c r="H207" s="2" t="s">
        <v>257</v>
      </c>
      <c r="I207" s="68" t="s">
        <v>884</v>
      </c>
      <c r="J207" s="55" t="s">
        <v>537</v>
      </c>
      <c r="K207" s="55" t="s">
        <v>736</v>
      </c>
      <c r="L207" s="55"/>
      <c r="M207" s="55"/>
      <c r="N207" s="55"/>
      <c r="O207" s="55"/>
      <c r="P207" s="55"/>
      <c r="Q207" s="46">
        <v>0.1</v>
      </c>
      <c r="R207" s="2" t="s">
        <v>1094</v>
      </c>
      <c r="S207" s="2"/>
      <c r="T207" s="2"/>
      <c r="U207" s="3" t="s">
        <v>457</v>
      </c>
    </row>
    <row r="208" spans="1:21" ht="42.75" customHeight="1">
      <c r="A208" s="36" t="s">
        <v>678</v>
      </c>
      <c r="B208" s="95" t="s">
        <v>1064</v>
      </c>
      <c r="C208" s="22"/>
      <c r="D208" s="22" t="s">
        <v>2024</v>
      </c>
      <c r="E208" s="18" t="s">
        <v>679</v>
      </c>
      <c r="F208" s="227" t="s">
        <v>680</v>
      </c>
      <c r="G208" s="22" t="s">
        <v>672</v>
      </c>
      <c r="H208" s="2" t="s">
        <v>358</v>
      </c>
      <c r="I208" s="68" t="s">
        <v>1715</v>
      </c>
      <c r="J208" s="55"/>
      <c r="K208" s="55" t="s">
        <v>565</v>
      </c>
      <c r="L208" s="55"/>
      <c r="M208" s="55"/>
      <c r="N208" s="55"/>
      <c r="O208" s="55"/>
      <c r="P208" s="55"/>
      <c r="Q208" s="46"/>
      <c r="R208" s="2"/>
      <c r="S208" s="2"/>
      <c r="T208" s="2"/>
      <c r="U208" s="3" t="s">
        <v>635</v>
      </c>
    </row>
    <row r="209" spans="1:21" ht="28.5" customHeight="1">
      <c r="A209" s="36" t="s">
        <v>681</v>
      </c>
      <c r="B209" s="105" t="s">
        <v>1228</v>
      </c>
      <c r="C209" s="22"/>
      <c r="D209" s="22" t="s">
        <v>2024</v>
      </c>
      <c r="E209" s="18" t="s">
        <v>682</v>
      </c>
      <c r="F209" s="18" t="s">
        <v>683</v>
      </c>
      <c r="G209" s="22" t="s">
        <v>672</v>
      </c>
      <c r="H209" s="2" t="s">
        <v>358</v>
      </c>
      <c r="I209" s="68" t="s">
        <v>684</v>
      </c>
      <c r="J209" s="55"/>
      <c r="K209" s="55"/>
      <c r="L209" s="55"/>
      <c r="M209" s="55"/>
      <c r="N209" s="55"/>
      <c r="O209" s="55" t="s">
        <v>1067</v>
      </c>
      <c r="P209" s="55"/>
      <c r="Q209" s="46"/>
      <c r="R209" s="2" t="s">
        <v>1525</v>
      </c>
      <c r="S209" s="2"/>
      <c r="T209" s="2"/>
      <c r="U209" s="3" t="s">
        <v>635</v>
      </c>
    </row>
    <row r="210" spans="1:21" ht="32.25" customHeight="1">
      <c r="A210" s="36" t="s">
        <v>685</v>
      </c>
      <c r="B210" s="105" t="s">
        <v>1499</v>
      </c>
      <c r="C210" s="22" t="s">
        <v>1498</v>
      </c>
      <c r="D210" s="22" t="s">
        <v>2024</v>
      </c>
      <c r="E210" s="18" t="s">
        <v>686</v>
      </c>
      <c r="F210" s="227" t="s">
        <v>687</v>
      </c>
      <c r="G210" s="22" t="s">
        <v>672</v>
      </c>
      <c r="H210" s="2" t="s">
        <v>452</v>
      </c>
      <c r="I210" s="68" t="s">
        <v>688</v>
      </c>
      <c r="J210" s="55"/>
      <c r="K210" s="55"/>
      <c r="L210" s="55"/>
      <c r="M210" s="55"/>
      <c r="N210" s="55"/>
      <c r="O210" s="55" t="s">
        <v>1067</v>
      </c>
      <c r="P210" s="55"/>
      <c r="Q210" s="46"/>
      <c r="R210" s="2"/>
      <c r="S210" s="2"/>
      <c r="T210" s="2"/>
      <c r="U210" s="3" t="s">
        <v>635</v>
      </c>
    </row>
    <row r="211" spans="1:21" ht="30.75" customHeight="1">
      <c r="A211" s="36" t="s">
        <v>689</v>
      </c>
      <c r="B211" s="105" t="s">
        <v>1500</v>
      </c>
      <c r="C211" s="22" t="s">
        <v>1501</v>
      </c>
      <c r="D211" s="22" t="s">
        <v>2024</v>
      </c>
      <c r="E211" s="18" t="s">
        <v>690</v>
      </c>
      <c r="F211" s="227" t="s">
        <v>691</v>
      </c>
      <c r="G211" s="22" t="s">
        <v>672</v>
      </c>
      <c r="H211" s="2" t="s">
        <v>452</v>
      </c>
      <c r="I211" s="68" t="s">
        <v>688</v>
      </c>
      <c r="J211" s="55"/>
      <c r="K211" s="55"/>
      <c r="L211" s="55"/>
      <c r="M211" s="55"/>
      <c r="N211" s="55"/>
      <c r="O211" s="55" t="s">
        <v>1067</v>
      </c>
      <c r="P211" s="55"/>
      <c r="Q211" s="46"/>
      <c r="R211" s="2"/>
      <c r="S211" s="2"/>
      <c r="T211" s="2"/>
      <c r="U211" s="3" t="s">
        <v>635</v>
      </c>
    </row>
    <row r="212" spans="1:21" ht="25.5">
      <c r="A212" s="36" t="s">
        <v>692</v>
      </c>
      <c r="B212" s="105" t="s">
        <v>1229</v>
      </c>
      <c r="C212" s="22"/>
      <c r="D212" s="22" t="s">
        <v>2024</v>
      </c>
      <c r="E212" s="18" t="s">
        <v>693</v>
      </c>
      <c r="F212" s="18" t="s">
        <v>694</v>
      </c>
      <c r="G212" s="22" t="s">
        <v>672</v>
      </c>
      <c r="H212" s="2" t="s">
        <v>358</v>
      </c>
      <c r="I212" s="68" t="s">
        <v>695</v>
      </c>
      <c r="J212" s="55" t="s">
        <v>537</v>
      </c>
      <c r="K212" s="55" t="s">
        <v>540</v>
      </c>
      <c r="L212" s="55"/>
      <c r="M212" s="55"/>
      <c r="N212" s="55"/>
      <c r="O212" s="55"/>
      <c r="P212" s="55"/>
      <c r="Q212" s="46">
        <v>0.1</v>
      </c>
      <c r="R212" s="2" t="s">
        <v>1078</v>
      </c>
      <c r="S212" s="2"/>
      <c r="T212" s="2"/>
      <c r="U212" s="3" t="s">
        <v>635</v>
      </c>
    </row>
    <row r="213" spans="1:21" ht="63.75">
      <c r="A213" s="36" t="s">
        <v>696</v>
      </c>
      <c r="B213" s="105" t="s">
        <v>1230</v>
      </c>
      <c r="C213" s="22"/>
      <c r="D213" s="22" t="s">
        <v>2024</v>
      </c>
      <c r="E213" s="18" t="s">
        <v>697</v>
      </c>
      <c r="F213" s="18" t="s">
        <v>698</v>
      </c>
      <c r="G213" s="22" t="s">
        <v>672</v>
      </c>
      <c r="H213" s="2" t="s">
        <v>699</v>
      </c>
      <c r="I213" s="68" t="s">
        <v>700</v>
      </c>
      <c r="J213" s="55" t="s">
        <v>529</v>
      </c>
      <c r="K213" s="55"/>
      <c r="L213" s="55"/>
      <c r="M213" s="55" t="s">
        <v>540</v>
      </c>
      <c r="N213" s="55" t="s">
        <v>558</v>
      </c>
      <c r="O213" s="55" t="s">
        <v>1067</v>
      </c>
      <c r="P213" s="55"/>
      <c r="Q213" s="46">
        <v>0.01</v>
      </c>
      <c r="R213" s="2" t="s">
        <v>1590</v>
      </c>
      <c r="S213" s="2"/>
      <c r="T213" s="2"/>
      <c r="U213" s="3" t="s">
        <v>635</v>
      </c>
    </row>
    <row r="214" spans="1:21" ht="51">
      <c r="A214" s="36" t="s">
        <v>701</v>
      </c>
      <c r="B214" s="105" t="s">
        <v>1231</v>
      </c>
      <c r="C214" s="22"/>
      <c r="D214" s="22" t="s">
        <v>2024</v>
      </c>
      <c r="E214" s="18" t="s">
        <v>702</v>
      </c>
      <c r="F214" s="18" t="s">
        <v>703</v>
      </c>
      <c r="G214" s="22" t="s">
        <v>672</v>
      </c>
      <c r="H214" s="2" t="s">
        <v>704</v>
      </c>
      <c r="I214" s="68" t="s">
        <v>705</v>
      </c>
      <c r="J214" s="55"/>
      <c r="K214" s="55"/>
      <c r="L214" s="55"/>
      <c r="M214" s="55" t="s">
        <v>550</v>
      </c>
      <c r="N214" s="55" t="s">
        <v>535</v>
      </c>
      <c r="O214" s="55" t="s">
        <v>1067</v>
      </c>
      <c r="P214" s="55"/>
      <c r="Q214" s="46">
        <v>0.1</v>
      </c>
      <c r="R214" s="2" t="s">
        <v>1552</v>
      </c>
      <c r="S214" s="2"/>
      <c r="T214" s="2"/>
      <c r="U214" s="3" t="s">
        <v>635</v>
      </c>
    </row>
    <row r="215" spans="1:21" ht="63.75">
      <c r="A215" s="36" t="s">
        <v>706</v>
      </c>
      <c r="B215" s="105" t="s">
        <v>1232</v>
      </c>
      <c r="C215" s="22"/>
      <c r="D215" s="22" t="s">
        <v>2024</v>
      </c>
      <c r="E215" s="18" t="s">
        <v>707</v>
      </c>
      <c r="F215" s="18" t="s">
        <v>708</v>
      </c>
      <c r="G215" s="22" t="s">
        <v>672</v>
      </c>
      <c r="H215" s="2" t="s">
        <v>709</v>
      </c>
      <c r="I215" s="68" t="s">
        <v>710</v>
      </c>
      <c r="J215" s="55" t="s">
        <v>529</v>
      </c>
      <c r="K215" s="55"/>
      <c r="L215" s="55"/>
      <c r="M215" s="55" t="s">
        <v>549</v>
      </c>
      <c r="N215" s="55"/>
      <c r="O215" s="55"/>
      <c r="P215" s="55"/>
      <c r="Q215" s="46">
        <v>0.1</v>
      </c>
      <c r="R215" s="2" t="s">
        <v>1544</v>
      </c>
      <c r="S215" s="2"/>
      <c r="T215" s="2"/>
      <c r="U215" s="3" t="s">
        <v>635</v>
      </c>
    </row>
    <row r="216" spans="1:21" ht="38.25">
      <c r="A216" s="36" t="s">
        <v>711</v>
      </c>
      <c r="B216" s="105" t="s">
        <v>1233</v>
      </c>
      <c r="C216" s="22"/>
      <c r="D216" s="22" t="s">
        <v>2024</v>
      </c>
      <c r="E216" s="18" t="s">
        <v>712</v>
      </c>
      <c r="F216" s="18" t="s">
        <v>713</v>
      </c>
      <c r="G216" s="22" t="s">
        <v>672</v>
      </c>
      <c r="H216" s="2" t="s">
        <v>714</v>
      </c>
      <c r="I216" s="68" t="s">
        <v>715</v>
      </c>
      <c r="J216" s="55" t="s">
        <v>531</v>
      </c>
      <c r="K216" s="55" t="s">
        <v>549</v>
      </c>
      <c r="L216" s="55"/>
      <c r="M216" s="55"/>
      <c r="N216" s="55"/>
      <c r="O216" s="55" t="s">
        <v>1067</v>
      </c>
      <c r="P216" s="55"/>
      <c r="Q216" s="46">
        <v>0.1</v>
      </c>
      <c r="R216" s="2" t="s">
        <v>1079</v>
      </c>
      <c r="S216" s="2"/>
      <c r="T216" s="2"/>
      <c r="U216" s="3" t="s">
        <v>635</v>
      </c>
    </row>
    <row r="217" spans="1:21" ht="51">
      <c r="A217" s="36" t="s">
        <v>716</v>
      </c>
      <c r="B217" s="105" t="s">
        <v>1234</v>
      </c>
      <c r="C217" s="22"/>
      <c r="D217" s="22" t="s">
        <v>2024</v>
      </c>
      <c r="E217" s="18" t="s">
        <v>717</v>
      </c>
      <c r="F217" s="18" t="s">
        <v>718</v>
      </c>
      <c r="G217" s="22" t="s">
        <v>672</v>
      </c>
      <c r="H217" s="2" t="s">
        <v>427</v>
      </c>
      <c r="I217" s="68" t="s">
        <v>719</v>
      </c>
      <c r="J217" s="55"/>
      <c r="K217" s="55" t="s">
        <v>532</v>
      </c>
      <c r="L217" s="55"/>
      <c r="M217" s="55"/>
      <c r="N217" s="55"/>
      <c r="O217" s="55" t="s">
        <v>544</v>
      </c>
      <c r="P217" s="55"/>
      <c r="Q217" s="46">
        <v>0.1</v>
      </c>
      <c r="R217" s="2" t="s">
        <v>1080</v>
      </c>
      <c r="S217" s="2"/>
      <c r="T217" s="2"/>
      <c r="U217" s="3"/>
    </row>
    <row r="218" spans="1:21" ht="76.5">
      <c r="A218" s="36" t="s">
        <v>720</v>
      </c>
      <c r="B218" s="105" t="s">
        <v>1235</v>
      </c>
      <c r="C218" s="22"/>
      <c r="D218" s="22" t="s">
        <v>2024</v>
      </c>
      <c r="E218" s="18" t="s">
        <v>721</v>
      </c>
      <c r="F218" s="18" t="s">
        <v>722</v>
      </c>
      <c r="G218" s="22" t="s">
        <v>672</v>
      </c>
      <c r="H218" s="2" t="s">
        <v>723</v>
      </c>
      <c r="I218" s="68" t="s">
        <v>724</v>
      </c>
      <c r="J218" s="55" t="s">
        <v>537</v>
      </c>
      <c r="K218" s="55" t="s">
        <v>540</v>
      </c>
      <c r="L218" s="55"/>
      <c r="M218" s="55" t="s">
        <v>549</v>
      </c>
      <c r="N218" s="55"/>
      <c r="O218" s="55" t="s">
        <v>1067</v>
      </c>
      <c r="P218" s="55" t="s">
        <v>725</v>
      </c>
      <c r="Q218" s="46">
        <v>0.1</v>
      </c>
      <c r="R218" s="2" t="s">
        <v>1554</v>
      </c>
      <c r="S218" s="2"/>
      <c r="T218" s="2"/>
      <c r="U218" s="3"/>
    </row>
    <row r="219" spans="1:21" ht="53.25" customHeight="1">
      <c r="A219" s="36" t="s">
        <v>726</v>
      </c>
      <c r="B219" s="105" t="s">
        <v>1236</v>
      </c>
      <c r="C219" s="22"/>
      <c r="D219" s="22" t="s">
        <v>2024</v>
      </c>
      <c r="E219" s="18" t="s">
        <v>727</v>
      </c>
      <c r="F219" s="18" t="s">
        <v>728</v>
      </c>
      <c r="G219" s="22" t="s">
        <v>672</v>
      </c>
      <c r="H219" s="2" t="s">
        <v>729</v>
      </c>
      <c r="I219" s="68" t="s">
        <v>730</v>
      </c>
      <c r="J219" s="55" t="s">
        <v>562</v>
      </c>
      <c r="K219" s="55"/>
      <c r="L219" s="55"/>
      <c r="M219" s="55"/>
      <c r="N219" s="55" t="s">
        <v>535</v>
      </c>
      <c r="O219" s="55"/>
      <c r="P219" s="55"/>
      <c r="Q219" s="46">
        <v>0.1</v>
      </c>
      <c r="R219" s="2" t="s">
        <v>677</v>
      </c>
      <c r="S219" s="2"/>
      <c r="T219" s="2"/>
      <c r="U219" s="3"/>
    </row>
    <row r="220" spans="1:21" ht="63.75">
      <c r="A220" s="36" t="s">
        <v>732</v>
      </c>
      <c r="B220" s="105" t="s">
        <v>1237</v>
      </c>
      <c r="C220" s="22"/>
      <c r="D220" s="22" t="s">
        <v>2024</v>
      </c>
      <c r="E220" s="18" t="s">
        <v>733</v>
      </c>
      <c r="F220" s="18" t="s">
        <v>734</v>
      </c>
      <c r="G220" s="22" t="s">
        <v>672</v>
      </c>
      <c r="H220" s="2" t="s">
        <v>348</v>
      </c>
      <c r="I220" s="68" t="s">
        <v>735</v>
      </c>
      <c r="J220" s="55"/>
      <c r="K220" s="55" t="s">
        <v>736</v>
      </c>
      <c r="L220" s="55"/>
      <c r="M220" s="55" t="s">
        <v>548</v>
      </c>
      <c r="N220" s="55" t="s">
        <v>549</v>
      </c>
      <c r="O220" s="55" t="s">
        <v>1067</v>
      </c>
      <c r="P220" s="55" t="s">
        <v>737</v>
      </c>
      <c r="Q220" s="46">
        <v>0.1</v>
      </c>
      <c r="R220" s="2" t="s">
        <v>1081</v>
      </c>
      <c r="S220" s="2"/>
      <c r="T220" s="2"/>
      <c r="U220" s="3"/>
    </row>
    <row r="221" spans="1:21" ht="51">
      <c r="A221" s="36" t="s">
        <v>738</v>
      </c>
      <c r="B221" s="105" t="s">
        <v>1238</v>
      </c>
      <c r="C221" s="22"/>
      <c r="D221" s="22" t="s">
        <v>2024</v>
      </c>
      <c r="E221" s="18" t="s">
        <v>739</v>
      </c>
      <c r="F221" s="18" t="s">
        <v>740</v>
      </c>
      <c r="G221" s="22" t="s">
        <v>672</v>
      </c>
      <c r="H221" s="2" t="s">
        <v>741</v>
      </c>
      <c r="I221" s="68" t="s">
        <v>742</v>
      </c>
      <c r="J221" s="55" t="s">
        <v>543</v>
      </c>
      <c r="K221" s="55"/>
      <c r="L221" s="55"/>
      <c r="M221" s="55" t="s">
        <v>548</v>
      </c>
      <c r="N221" s="55" t="s">
        <v>549</v>
      </c>
      <c r="O221" s="55"/>
      <c r="P221" s="55" t="s">
        <v>539</v>
      </c>
      <c r="Q221" s="46">
        <v>0.1</v>
      </c>
      <c r="R221" s="2" t="s">
        <v>1082</v>
      </c>
      <c r="S221" s="2"/>
      <c r="T221" s="2"/>
      <c r="U221" s="3"/>
    </row>
    <row r="222" spans="1:21" ht="76.5">
      <c r="A222" s="36" t="s">
        <v>743</v>
      </c>
      <c r="B222" s="105" t="s">
        <v>1239</v>
      </c>
      <c r="C222" s="22" t="s">
        <v>1580</v>
      </c>
      <c r="D222" s="22" t="s">
        <v>2024</v>
      </c>
      <c r="E222" s="18" t="s">
        <v>744</v>
      </c>
      <c r="F222" s="18" t="s">
        <v>745</v>
      </c>
      <c r="G222" s="22" t="s">
        <v>672</v>
      </c>
      <c r="H222" s="2" t="s">
        <v>358</v>
      </c>
      <c r="I222" s="68" t="s">
        <v>746</v>
      </c>
      <c r="J222" s="55" t="s">
        <v>532</v>
      </c>
      <c r="K222" s="55" t="s">
        <v>538</v>
      </c>
      <c r="L222" s="55"/>
      <c r="M222" s="55" t="s">
        <v>548</v>
      </c>
      <c r="N222" s="55"/>
      <c r="O222" s="55" t="s">
        <v>1067</v>
      </c>
      <c r="P222" s="55" t="s">
        <v>539</v>
      </c>
      <c r="Q222" s="46">
        <v>0.1</v>
      </c>
      <c r="R222" s="2" t="s">
        <v>1579</v>
      </c>
      <c r="S222" s="2"/>
      <c r="T222" s="2"/>
      <c r="U222" s="3"/>
    </row>
    <row r="223" spans="1:21" ht="63.75">
      <c r="A223" s="36" t="s">
        <v>747</v>
      </c>
      <c r="B223" s="105" t="s">
        <v>1240</v>
      </c>
      <c r="C223" s="22" t="s">
        <v>1581</v>
      </c>
      <c r="D223" s="22" t="s">
        <v>2024</v>
      </c>
      <c r="E223" s="18" t="s">
        <v>748</v>
      </c>
      <c r="F223" s="18" t="s">
        <v>749</v>
      </c>
      <c r="G223" s="22" t="s">
        <v>672</v>
      </c>
      <c r="H223" s="2" t="s">
        <v>414</v>
      </c>
      <c r="I223" s="68" t="s">
        <v>750</v>
      </c>
      <c r="J223" s="55"/>
      <c r="K223" s="55"/>
      <c r="L223" s="55"/>
      <c r="M223" s="55" t="s">
        <v>548</v>
      </c>
      <c r="N223" s="55"/>
      <c r="O223" s="55" t="s">
        <v>1067</v>
      </c>
      <c r="P223" s="55"/>
      <c r="Q223" s="46">
        <v>0.1</v>
      </c>
      <c r="R223" s="2" t="s">
        <v>1582</v>
      </c>
      <c r="S223" s="2"/>
      <c r="T223" s="2"/>
      <c r="U223" s="3"/>
    </row>
    <row r="224" spans="1:21" ht="51">
      <c r="A224" s="36" t="s">
        <v>751</v>
      </c>
      <c r="B224" s="105" t="s">
        <v>1241</v>
      </c>
      <c r="C224" s="22"/>
      <c r="D224" s="22" t="s">
        <v>2024</v>
      </c>
      <c r="E224" s="18" t="s">
        <v>752</v>
      </c>
      <c r="F224" s="18" t="s">
        <v>753</v>
      </c>
      <c r="G224" s="22" t="s">
        <v>672</v>
      </c>
      <c r="H224" s="2" t="s">
        <v>372</v>
      </c>
      <c r="I224" s="68" t="s">
        <v>754</v>
      </c>
      <c r="J224" s="55"/>
      <c r="K224" s="55"/>
      <c r="L224" s="55"/>
      <c r="M224" s="55" t="s">
        <v>548</v>
      </c>
      <c r="N224" s="55"/>
      <c r="O224" s="55" t="s">
        <v>1067</v>
      </c>
      <c r="P224" s="55"/>
      <c r="Q224" s="46">
        <v>0.1</v>
      </c>
      <c r="R224" s="2" t="s">
        <v>1582</v>
      </c>
      <c r="S224" s="2"/>
      <c r="T224" s="2"/>
      <c r="U224" s="3"/>
    </row>
    <row r="225" spans="1:21" ht="102">
      <c r="A225" s="36" t="s">
        <v>755</v>
      </c>
      <c r="B225" s="105" t="s">
        <v>1242</v>
      </c>
      <c r="C225" s="22"/>
      <c r="D225" s="22" t="s">
        <v>2024</v>
      </c>
      <c r="E225" s="18" t="s">
        <v>756</v>
      </c>
      <c r="F225" s="18" t="s">
        <v>757</v>
      </c>
      <c r="G225" s="22" t="s">
        <v>672</v>
      </c>
      <c r="H225" s="2" t="s">
        <v>333</v>
      </c>
      <c r="I225" s="68" t="s">
        <v>758</v>
      </c>
      <c r="J225" s="55"/>
      <c r="K225" s="55" t="s">
        <v>565</v>
      </c>
      <c r="L225" s="55"/>
      <c r="M225" s="55" t="s">
        <v>532</v>
      </c>
      <c r="N225" s="55" t="s">
        <v>759</v>
      </c>
      <c r="O225" s="55"/>
      <c r="P225" s="55"/>
      <c r="Q225" s="46">
        <v>0.1</v>
      </c>
      <c r="R225" s="2" t="s">
        <v>1549</v>
      </c>
      <c r="S225" s="2"/>
      <c r="T225" s="2"/>
      <c r="U225" s="3"/>
    </row>
    <row r="226" spans="1:21" ht="89.25">
      <c r="A226" s="36" t="s">
        <v>761</v>
      </c>
      <c r="B226" s="105" t="s">
        <v>1243</v>
      </c>
      <c r="C226" s="22"/>
      <c r="D226" s="22" t="s">
        <v>2024</v>
      </c>
      <c r="E226" s="18" t="s">
        <v>762</v>
      </c>
      <c r="F226" s="18" t="s">
        <v>763</v>
      </c>
      <c r="G226" s="22" t="s">
        <v>672</v>
      </c>
      <c r="H226" s="2" t="s">
        <v>764</v>
      </c>
      <c r="I226" s="68" t="s">
        <v>765</v>
      </c>
      <c r="J226" s="55"/>
      <c r="K226" s="55" t="s">
        <v>565</v>
      </c>
      <c r="L226" s="55"/>
      <c r="M226" s="55" t="s">
        <v>759</v>
      </c>
      <c r="N226" s="55" t="s">
        <v>558</v>
      </c>
      <c r="O226" s="55"/>
      <c r="P226" s="55" t="s">
        <v>725</v>
      </c>
      <c r="Q226" s="46">
        <v>0.1</v>
      </c>
      <c r="R226" s="2" t="s">
        <v>760</v>
      </c>
      <c r="S226" s="2"/>
      <c r="T226" s="2"/>
      <c r="U226" s="3"/>
    </row>
    <row r="227" spans="1:21" ht="63.75">
      <c r="A227" s="36" t="s">
        <v>766</v>
      </c>
      <c r="B227" s="105" t="s">
        <v>1244</v>
      </c>
      <c r="C227" s="22"/>
      <c r="D227" s="22" t="s">
        <v>2024</v>
      </c>
      <c r="E227" s="18" t="s">
        <v>767</v>
      </c>
      <c r="F227" s="18" t="s">
        <v>768</v>
      </c>
      <c r="G227" s="22" t="s">
        <v>672</v>
      </c>
      <c r="H227" s="2" t="s">
        <v>317</v>
      </c>
      <c r="I227" s="68" t="s">
        <v>769</v>
      </c>
      <c r="J227" s="55" t="s">
        <v>531</v>
      </c>
      <c r="K227" s="55" t="s">
        <v>532</v>
      </c>
      <c r="L227" s="55"/>
      <c r="M227" s="55" t="s">
        <v>736</v>
      </c>
      <c r="N227" s="55"/>
      <c r="O227" s="55" t="s">
        <v>1541</v>
      </c>
      <c r="P227" s="55"/>
      <c r="Q227" s="46">
        <v>0.1</v>
      </c>
      <c r="R227" s="2" t="s">
        <v>1542</v>
      </c>
      <c r="S227" s="2"/>
      <c r="T227" s="2"/>
      <c r="U227" s="3"/>
    </row>
    <row r="228" spans="1:21" ht="33" customHeight="1">
      <c r="A228" s="36" t="s">
        <v>770</v>
      </c>
      <c r="B228" s="105" t="s">
        <v>1245</v>
      </c>
      <c r="C228" s="22"/>
      <c r="D228" s="22" t="s">
        <v>2024</v>
      </c>
      <c r="E228" s="18" t="s">
        <v>771</v>
      </c>
      <c r="F228" s="18" t="s">
        <v>772</v>
      </c>
      <c r="G228" s="22" t="s">
        <v>672</v>
      </c>
      <c r="H228" s="2" t="s">
        <v>773</v>
      </c>
      <c r="I228" s="68" t="s">
        <v>774</v>
      </c>
      <c r="J228" s="55"/>
      <c r="K228" s="55"/>
      <c r="L228" s="55"/>
      <c r="M228" s="55"/>
      <c r="N228" s="55"/>
      <c r="O228" s="55" t="s">
        <v>1067</v>
      </c>
      <c r="P228" s="55"/>
      <c r="Q228" s="46">
        <v>0.1</v>
      </c>
      <c r="R228" s="2" t="s">
        <v>1083</v>
      </c>
      <c r="S228" s="2"/>
      <c r="T228" s="2"/>
      <c r="U228" s="3"/>
    </row>
    <row r="229" spans="1:21" ht="117.75" customHeight="1">
      <c r="A229" s="36" t="s">
        <v>775</v>
      </c>
      <c r="B229" s="105" t="s">
        <v>1246</v>
      </c>
      <c r="C229" s="22"/>
      <c r="D229" s="22" t="s">
        <v>1975</v>
      </c>
      <c r="E229" s="18" t="s">
        <v>776</v>
      </c>
      <c r="F229" s="18" t="s">
        <v>777</v>
      </c>
      <c r="G229" s="22" t="s">
        <v>672</v>
      </c>
      <c r="H229" s="2" t="s">
        <v>1784</v>
      </c>
      <c r="I229" s="68" t="s">
        <v>1973</v>
      </c>
      <c r="J229" s="55" t="s">
        <v>537</v>
      </c>
      <c r="K229" s="55" t="s">
        <v>532</v>
      </c>
      <c r="L229" s="55" t="s">
        <v>550</v>
      </c>
      <c r="M229" s="55" t="s">
        <v>538</v>
      </c>
      <c r="N229" s="55" t="s">
        <v>549</v>
      </c>
      <c r="O229" s="55" t="s">
        <v>1974</v>
      </c>
      <c r="P229" s="55"/>
      <c r="Q229" s="46">
        <v>0.1</v>
      </c>
      <c r="R229" s="2" t="s">
        <v>1084</v>
      </c>
      <c r="S229" s="2"/>
      <c r="T229" s="2"/>
      <c r="U229" s="3"/>
    </row>
    <row r="230" spans="1:21" ht="27" customHeight="1">
      <c r="A230" s="36" t="s">
        <v>778</v>
      </c>
      <c r="B230" s="105" t="s">
        <v>1247</v>
      </c>
      <c r="C230" s="22"/>
      <c r="D230" s="22" t="s">
        <v>2024</v>
      </c>
      <c r="E230" s="18" t="s">
        <v>779</v>
      </c>
      <c r="F230" s="18" t="s">
        <v>257</v>
      </c>
      <c r="G230" s="22" t="s">
        <v>672</v>
      </c>
      <c r="H230" s="2" t="s">
        <v>257</v>
      </c>
      <c r="I230" s="68" t="s">
        <v>780</v>
      </c>
      <c r="J230" s="55"/>
      <c r="K230" s="55" t="s">
        <v>565</v>
      </c>
      <c r="L230" s="55"/>
      <c r="M230" s="55" t="s">
        <v>532</v>
      </c>
      <c r="N230" s="55"/>
      <c r="O230" s="55"/>
      <c r="P230" s="55"/>
      <c r="Q230" s="46">
        <v>0.1</v>
      </c>
      <c r="R230" s="2" t="s">
        <v>781</v>
      </c>
      <c r="S230" s="2"/>
      <c r="T230" s="2"/>
      <c r="U230" s="3"/>
    </row>
    <row r="231" spans="1:21">
      <c r="A231" s="36" t="s">
        <v>782</v>
      </c>
      <c r="B231" s="105" t="s">
        <v>1248</v>
      </c>
      <c r="C231" s="22"/>
      <c r="D231" s="22" t="s">
        <v>2024</v>
      </c>
      <c r="E231" s="18" t="s">
        <v>783</v>
      </c>
      <c r="F231" s="18" t="s">
        <v>784</v>
      </c>
      <c r="G231" s="22" t="s">
        <v>672</v>
      </c>
      <c r="H231" s="2" t="s">
        <v>333</v>
      </c>
      <c r="I231" s="68" t="s">
        <v>785</v>
      </c>
      <c r="J231" s="55"/>
      <c r="K231" s="55" t="s">
        <v>538</v>
      </c>
      <c r="L231" s="55"/>
      <c r="M231" s="55" t="s">
        <v>548</v>
      </c>
      <c r="N231" s="55" t="s">
        <v>549</v>
      </c>
      <c r="O231" s="55" t="s">
        <v>1067</v>
      </c>
      <c r="P231" s="55"/>
      <c r="Q231" s="46">
        <v>0.1</v>
      </c>
      <c r="R231" s="2" t="s">
        <v>1085</v>
      </c>
      <c r="S231" s="2"/>
      <c r="T231" s="2" t="s">
        <v>1565</v>
      </c>
      <c r="U231" s="3"/>
    </row>
    <row r="232" spans="1:21" ht="25.5">
      <c r="A232" s="36" t="s">
        <v>786</v>
      </c>
      <c r="B232" s="105" t="s">
        <v>1249</v>
      </c>
      <c r="C232" s="22"/>
      <c r="D232" s="22" t="s">
        <v>2024</v>
      </c>
      <c r="E232" s="18" t="s">
        <v>787</v>
      </c>
      <c r="F232" s="18" t="s">
        <v>788</v>
      </c>
      <c r="G232" s="22" t="s">
        <v>672</v>
      </c>
      <c r="H232" s="2" t="s">
        <v>358</v>
      </c>
      <c r="I232" s="68" t="s">
        <v>780</v>
      </c>
      <c r="J232" s="55"/>
      <c r="K232" s="55" t="s">
        <v>565</v>
      </c>
      <c r="L232" s="55"/>
      <c r="M232" s="55" t="s">
        <v>532</v>
      </c>
      <c r="N232" s="55"/>
      <c r="O232" s="55"/>
      <c r="P232" s="55"/>
      <c r="Q232" s="46">
        <v>0.1</v>
      </c>
      <c r="R232" s="2" t="s">
        <v>1086</v>
      </c>
      <c r="S232" s="2"/>
      <c r="T232" s="2"/>
      <c r="U232" s="3"/>
    </row>
    <row r="233" spans="1:21" ht="45" customHeight="1">
      <c r="A233" s="36" t="s">
        <v>791</v>
      </c>
      <c r="B233" s="105" t="s">
        <v>1250</v>
      </c>
      <c r="C233" s="22"/>
      <c r="D233" s="22" t="s">
        <v>2024</v>
      </c>
      <c r="E233" s="18" t="s">
        <v>792</v>
      </c>
      <c r="F233" s="18" t="s">
        <v>793</v>
      </c>
      <c r="G233" s="22" t="s">
        <v>672</v>
      </c>
      <c r="H233" s="2" t="s">
        <v>358</v>
      </c>
      <c r="I233" s="68" t="s">
        <v>794</v>
      </c>
      <c r="J233" s="55"/>
      <c r="K233" s="55"/>
      <c r="L233" s="55"/>
      <c r="M233" s="55"/>
      <c r="N233" s="55"/>
      <c r="O233" s="55" t="s">
        <v>1067</v>
      </c>
      <c r="P233" s="55"/>
      <c r="Q233" s="46">
        <v>0.01</v>
      </c>
      <c r="R233" s="2" t="s">
        <v>1587</v>
      </c>
      <c r="S233" s="2"/>
      <c r="T233" s="2"/>
      <c r="U233" s="3"/>
    </row>
    <row r="234" spans="1:21" ht="25.5">
      <c r="A234" s="36" t="s">
        <v>795</v>
      </c>
      <c r="B234" s="105" t="s">
        <v>1251</v>
      </c>
      <c r="C234" s="22"/>
      <c r="D234" s="22" t="s">
        <v>2024</v>
      </c>
      <c r="E234" s="18" t="s">
        <v>796</v>
      </c>
      <c r="F234" s="18" t="s">
        <v>797</v>
      </c>
      <c r="G234" s="22" t="s">
        <v>672</v>
      </c>
      <c r="H234" s="2" t="s">
        <v>358</v>
      </c>
      <c r="I234" s="68" t="s">
        <v>798</v>
      </c>
      <c r="J234" s="55"/>
      <c r="K234" s="55" t="s">
        <v>565</v>
      </c>
      <c r="L234" s="55" t="s">
        <v>533</v>
      </c>
      <c r="M234" s="55"/>
      <c r="N234" s="55"/>
      <c r="O234" s="55"/>
      <c r="P234" s="55"/>
      <c r="Q234" s="46">
        <v>0.1</v>
      </c>
      <c r="R234" s="2" t="s">
        <v>1087</v>
      </c>
      <c r="S234" s="2"/>
      <c r="T234" s="2"/>
      <c r="U234" s="3"/>
    </row>
    <row r="235" spans="1:21" ht="89.25">
      <c r="A235" s="36" t="s">
        <v>799</v>
      </c>
      <c r="B235" s="105" t="s">
        <v>1252</v>
      </c>
      <c r="C235" s="22"/>
      <c r="D235" s="22" t="s">
        <v>2024</v>
      </c>
      <c r="E235" s="18" t="s">
        <v>257</v>
      </c>
      <c r="F235" s="18" t="s">
        <v>257</v>
      </c>
      <c r="G235" s="22" t="s">
        <v>672</v>
      </c>
      <c r="H235" s="2" t="s">
        <v>257</v>
      </c>
      <c r="I235" s="68" t="s">
        <v>800</v>
      </c>
      <c r="J235" s="55" t="s">
        <v>801</v>
      </c>
      <c r="K235" s="55" t="s">
        <v>538</v>
      </c>
      <c r="L235" s="55"/>
      <c r="M235" s="55" t="s">
        <v>532</v>
      </c>
      <c r="N235" s="55" t="s">
        <v>550</v>
      </c>
      <c r="O235" s="55"/>
      <c r="P235" s="55"/>
      <c r="Q235" s="46">
        <v>0.1</v>
      </c>
      <c r="R235" s="2" t="s">
        <v>1088</v>
      </c>
      <c r="S235" s="2"/>
      <c r="T235" s="2"/>
      <c r="U235" s="3"/>
    </row>
    <row r="236" spans="1:21" ht="38.25">
      <c r="A236" s="36" t="s">
        <v>802</v>
      </c>
      <c r="B236" s="105" t="s">
        <v>1253</v>
      </c>
      <c r="C236" s="22"/>
      <c r="D236" s="22" t="s">
        <v>2024</v>
      </c>
      <c r="E236" s="18" t="s">
        <v>803</v>
      </c>
      <c r="F236" s="18" t="s">
        <v>804</v>
      </c>
      <c r="G236" s="22" t="s">
        <v>672</v>
      </c>
      <c r="H236" s="2" t="s">
        <v>358</v>
      </c>
      <c r="I236" s="68" t="s">
        <v>805</v>
      </c>
      <c r="J236" s="55" t="s">
        <v>531</v>
      </c>
      <c r="K236" s="55" t="s">
        <v>532</v>
      </c>
      <c r="L236" s="55"/>
      <c r="M236" s="55"/>
      <c r="N236" s="55"/>
      <c r="O236" s="55"/>
      <c r="P236" s="55"/>
      <c r="Q236" s="46">
        <v>0.1</v>
      </c>
      <c r="R236" s="2" t="s">
        <v>1089</v>
      </c>
      <c r="S236" s="2"/>
      <c r="T236" s="2"/>
      <c r="U236" s="3"/>
    </row>
    <row r="237" spans="1:21" ht="25.5">
      <c r="A237" s="36" t="s">
        <v>806</v>
      </c>
      <c r="B237" s="105" t="s">
        <v>1254</v>
      </c>
      <c r="C237" s="22"/>
      <c r="D237" s="22" t="s">
        <v>2024</v>
      </c>
      <c r="E237" s="18" t="s">
        <v>807</v>
      </c>
      <c r="F237" s="18" t="s">
        <v>808</v>
      </c>
      <c r="G237" s="22" t="s">
        <v>672</v>
      </c>
      <c r="H237" s="2" t="s">
        <v>358</v>
      </c>
      <c r="I237" s="68" t="s">
        <v>809</v>
      </c>
      <c r="J237" s="55" t="s">
        <v>531</v>
      </c>
      <c r="K237" s="55" t="s">
        <v>532</v>
      </c>
      <c r="L237" s="55"/>
      <c r="M237" s="55" t="s">
        <v>545</v>
      </c>
      <c r="N237" s="55"/>
      <c r="O237" s="55"/>
      <c r="P237" s="55"/>
      <c r="Q237" s="46">
        <v>0.1</v>
      </c>
      <c r="R237" s="2" t="s">
        <v>810</v>
      </c>
      <c r="S237" s="2"/>
      <c r="T237" s="2"/>
      <c r="U237" s="3"/>
    </row>
    <row r="238" spans="1:21" ht="33" customHeight="1">
      <c r="A238" s="36" t="s">
        <v>814</v>
      </c>
      <c r="B238" s="105" t="s">
        <v>1256</v>
      </c>
      <c r="C238" s="22"/>
      <c r="D238" s="22" t="s">
        <v>2024</v>
      </c>
      <c r="E238" s="18" t="s">
        <v>815</v>
      </c>
      <c r="F238" s="18" t="s">
        <v>816</v>
      </c>
      <c r="G238" s="22" t="s">
        <v>672</v>
      </c>
      <c r="H238" s="2" t="s">
        <v>358</v>
      </c>
      <c r="I238" s="68" t="s">
        <v>817</v>
      </c>
      <c r="J238" s="55"/>
      <c r="K238" s="55"/>
      <c r="L238" s="55"/>
      <c r="M238" s="55" t="s">
        <v>545</v>
      </c>
      <c r="N238" s="55" t="s">
        <v>535</v>
      </c>
      <c r="O238" s="55"/>
      <c r="P238" s="55"/>
      <c r="Q238" s="46">
        <v>0.1</v>
      </c>
      <c r="R238" s="2" t="s">
        <v>1090</v>
      </c>
      <c r="S238" s="2"/>
      <c r="T238" s="2"/>
      <c r="U238" s="3"/>
    </row>
    <row r="239" spans="1:21" ht="29.25" customHeight="1">
      <c r="A239" s="36" t="s">
        <v>818</v>
      </c>
      <c r="B239" s="105" t="s">
        <v>1257</v>
      </c>
      <c r="C239" s="22"/>
      <c r="D239" s="22" t="s">
        <v>2024</v>
      </c>
      <c r="E239" s="18" t="s">
        <v>819</v>
      </c>
      <c r="F239" s="18" t="s">
        <v>820</v>
      </c>
      <c r="G239" s="22" t="s">
        <v>672</v>
      </c>
      <c r="H239" s="2" t="s">
        <v>338</v>
      </c>
      <c r="I239" s="68" t="s">
        <v>821</v>
      </c>
      <c r="J239" s="55"/>
      <c r="K239" s="55" t="s">
        <v>572</v>
      </c>
      <c r="L239" s="55"/>
      <c r="M239" s="55"/>
      <c r="N239" s="55" t="s">
        <v>558</v>
      </c>
      <c r="O239" s="55"/>
      <c r="P239" s="55"/>
      <c r="Q239" s="46">
        <v>0.1</v>
      </c>
      <c r="R239" s="2" t="s">
        <v>522</v>
      </c>
      <c r="S239" s="2"/>
      <c r="T239" s="2"/>
      <c r="U239" s="3"/>
    </row>
    <row r="240" spans="1:21" ht="36.75" customHeight="1">
      <c r="A240" s="36" t="s">
        <v>822</v>
      </c>
      <c r="B240" s="105" t="s">
        <v>1258</v>
      </c>
      <c r="C240" s="22"/>
      <c r="D240" s="22" t="s">
        <v>2024</v>
      </c>
      <c r="E240" s="18" t="s">
        <v>823</v>
      </c>
      <c r="F240" s="18" t="s">
        <v>824</v>
      </c>
      <c r="G240" s="22" t="s">
        <v>672</v>
      </c>
      <c r="H240" s="2" t="s">
        <v>741</v>
      </c>
      <c r="I240" s="68" t="s">
        <v>821</v>
      </c>
      <c r="J240" s="55"/>
      <c r="K240" s="55" t="s">
        <v>572</v>
      </c>
      <c r="L240" s="55"/>
      <c r="M240" s="55"/>
      <c r="N240" s="55" t="s">
        <v>558</v>
      </c>
      <c r="O240" s="55"/>
      <c r="P240" s="55"/>
      <c r="Q240" s="46">
        <v>0.1</v>
      </c>
      <c r="R240" s="2" t="s">
        <v>825</v>
      </c>
      <c r="S240" s="2"/>
      <c r="T240" s="2"/>
      <c r="U240" s="3"/>
    </row>
    <row r="241" spans="1:21" ht="27.75" customHeight="1">
      <c r="A241" s="36" t="s">
        <v>826</v>
      </c>
      <c r="B241" s="105" t="s">
        <v>1259</v>
      </c>
      <c r="C241" s="22"/>
      <c r="D241" s="22" t="s">
        <v>2024</v>
      </c>
      <c r="E241" s="18" t="s">
        <v>827</v>
      </c>
      <c r="F241" s="18" t="s">
        <v>828</v>
      </c>
      <c r="G241" s="22" t="s">
        <v>672</v>
      </c>
      <c r="H241" s="2" t="s">
        <v>358</v>
      </c>
      <c r="I241" s="68" t="s">
        <v>821</v>
      </c>
      <c r="J241" s="55"/>
      <c r="K241" s="55" t="s">
        <v>572</v>
      </c>
      <c r="L241" s="55"/>
      <c r="M241" s="55"/>
      <c r="N241" s="55" t="s">
        <v>558</v>
      </c>
      <c r="O241" s="55"/>
      <c r="P241" s="55"/>
      <c r="Q241" s="46">
        <v>0.1</v>
      </c>
      <c r="R241" s="2" t="s">
        <v>825</v>
      </c>
      <c r="S241" s="2"/>
      <c r="T241" s="2"/>
      <c r="U241" s="3"/>
    </row>
    <row r="242" spans="1:21" ht="40.5" customHeight="1">
      <c r="A242" s="36" t="s">
        <v>829</v>
      </c>
      <c r="B242" s="105" t="s">
        <v>1260</v>
      </c>
      <c r="C242" s="22"/>
      <c r="D242" s="22" t="s">
        <v>2024</v>
      </c>
      <c r="E242" s="18" t="s">
        <v>830</v>
      </c>
      <c r="F242" s="18" t="s">
        <v>831</v>
      </c>
      <c r="G242" s="22" t="s">
        <v>672</v>
      </c>
      <c r="H242" s="2" t="s">
        <v>832</v>
      </c>
      <c r="I242" s="68" t="s">
        <v>821</v>
      </c>
      <c r="J242" s="55"/>
      <c r="K242" s="55" t="s">
        <v>572</v>
      </c>
      <c r="L242" s="55"/>
      <c r="M242" s="55"/>
      <c r="N242" s="55" t="s">
        <v>558</v>
      </c>
      <c r="O242" s="55"/>
      <c r="P242" s="55"/>
      <c r="Q242" s="46">
        <v>0.1</v>
      </c>
      <c r="R242" s="2" t="s">
        <v>825</v>
      </c>
      <c r="S242" s="2"/>
      <c r="T242" s="2"/>
      <c r="U242" s="3"/>
    </row>
    <row r="243" spans="1:21" ht="42.75" customHeight="1">
      <c r="A243" s="36" t="s">
        <v>833</v>
      </c>
      <c r="B243" s="105" t="s">
        <v>1261</v>
      </c>
      <c r="C243" s="22"/>
      <c r="D243" s="22" t="s">
        <v>2024</v>
      </c>
      <c r="E243" s="18" t="s">
        <v>834</v>
      </c>
      <c r="F243" s="18" t="s">
        <v>835</v>
      </c>
      <c r="G243" s="22" t="s">
        <v>672</v>
      </c>
      <c r="H243" s="2" t="s">
        <v>367</v>
      </c>
      <c r="I243" s="68" t="s">
        <v>821</v>
      </c>
      <c r="J243" s="55"/>
      <c r="K243" s="55" t="s">
        <v>572</v>
      </c>
      <c r="L243" s="55"/>
      <c r="M243" s="55"/>
      <c r="N243" s="55" t="s">
        <v>558</v>
      </c>
      <c r="O243" s="55"/>
      <c r="P243" s="55"/>
      <c r="Q243" s="46">
        <v>0.1</v>
      </c>
      <c r="R243" s="2" t="s">
        <v>825</v>
      </c>
      <c r="S243" s="2"/>
      <c r="T243" s="2"/>
      <c r="U243" s="3"/>
    </row>
    <row r="244" spans="1:21" ht="27.75" customHeight="1">
      <c r="A244" s="36" t="s">
        <v>836</v>
      </c>
      <c r="B244" s="105" t="s">
        <v>1262</v>
      </c>
      <c r="C244" s="22"/>
      <c r="D244" s="22" t="s">
        <v>2024</v>
      </c>
      <c r="E244" s="18" t="s">
        <v>837</v>
      </c>
      <c r="F244" s="18" t="s">
        <v>838</v>
      </c>
      <c r="G244" s="22" t="s">
        <v>672</v>
      </c>
      <c r="H244" s="2" t="s">
        <v>839</v>
      </c>
      <c r="I244" s="68" t="s">
        <v>840</v>
      </c>
      <c r="J244" s="55"/>
      <c r="K244" s="55"/>
      <c r="L244" s="55"/>
      <c r="M244" s="55"/>
      <c r="N244" s="55" t="s">
        <v>558</v>
      </c>
      <c r="O244" s="55"/>
      <c r="P244" s="55"/>
      <c r="Q244" s="46">
        <v>0.1</v>
      </c>
      <c r="R244" s="2" t="s">
        <v>1560</v>
      </c>
      <c r="S244" s="2"/>
      <c r="T244" s="2"/>
      <c r="U244" s="3"/>
    </row>
    <row r="245" spans="1:21" ht="51">
      <c r="A245" s="36" t="s">
        <v>841</v>
      </c>
      <c r="B245" s="105" t="s">
        <v>1135</v>
      </c>
      <c r="C245" s="22"/>
      <c r="D245" s="22" t="s">
        <v>2024</v>
      </c>
      <c r="E245" s="18" t="s">
        <v>621</v>
      </c>
      <c r="F245" s="18" t="s">
        <v>842</v>
      </c>
      <c r="G245" s="22" t="s">
        <v>672</v>
      </c>
      <c r="H245" s="2" t="s">
        <v>843</v>
      </c>
      <c r="I245" s="68" t="s">
        <v>844</v>
      </c>
      <c r="J245" s="55"/>
      <c r="K245" s="55" t="s">
        <v>845</v>
      </c>
      <c r="L245" s="55"/>
      <c r="M245" s="55" t="s">
        <v>557</v>
      </c>
      <c r="N245" s="55" t="s">
        <v>549</v>
      </c>
      <c r="O245" s="55"/>
      <c r="P245" s="55"/>
      <c r="Q245" s="46">
        <v>0.1</v>
      </c>
      <c r="R245" s="2" t="s">
        <v>1091</v>
      </c>
      <c r="S245" s="2"/>
      <c r="T245" s="2"/>
      <c r="U245" s="3"/>
    </row>
    <row r="246" spans="1:21" ht="37.5" customHeight="1">
      <c r="A246" s="36" t="s">
        <v>846</v>
      </c>
      <c r="B246" s="105" t="s">
        <v>1263</v>
      </c>
      <c r="C246" s="22"/>
      <c r="D246" s="22" t="s">
        <v>2024</v>
      </c>
      <c r="E246" s="18" t="s">
        <v>847</v>
      </c>
      <c r="F246" s="18" t="s">
        <v>848</v>
      </c>
      <c r="G246" s="22" t="s">
        <v>672</v>
      </c>
      <c r="H246" s="2" t="s">
        <v>244</v>
      </c>
      <c r="I246" s="68" t="s">
        <v>849</v>
      </c>
      <c r="J246" s="55"/>
      <c r="K246" s="55"/>
      <c r="L246" s="55"/>
      <c r="M246" s="55"/>
      <c r="N246" s="55"/>
      <c r="O246" s="55"/>
      <c r="P246" s="55"/>
      <c r="Q246" s="46">
        <v>0.1</v>
      </c>
      <c r="R246" s="2" t="s">
        <v>1591</v>
      </c>
      <c r="S246" s="2"/>
      <c r="T246" s="2"/>
      <c r="U246" s="3"/>
    </row>
    <row r="247" spans="1:21" ht="89.25">
      <c r="A247" s="36" t="s">
        <v>850</v>
      </c>
      <c r="B247" s="105" t="s">
        <v>1264</v>
      </c>
      <c r="C247" s="22"/>
      <c r="D247" s="22" t="s">
        <v>2024</v>
      </c>
      <c r="E247" s="18" t="s">
        <v>851</v>
      </c>
      <c r="F247" s="18" t="s">
        <v>852</v>
      </c>
      <c r="G247" s="22" t="s">
        <v>672</v>
      </c>
      <c r="H247" s="2" t="s">
        <v>244</v>
      </c>
      <c r="I247" s="68" t="s">
        <v>853</v>
      </c>
      <c r="J247" s="55"/>
      <c r="K247" s="55" t="s">
        <v>538</v>
      </c>
      <c r="L247" s="55"/>
      <c r="M247" s="55" t="s">
        <v>540</v>
      </c>
      <c r="N247" s="55"/>
      <c r="O247" s="55" t="s">
        <v>1067</v>
      </c>
      <c r="P247" s="55" t="s">
        <v>854</v>
      </c>
      <c r="Q247" s="46">
        <v>0.1</v>
      </c>
      <c r="R247" s="2" t="s">
        <v>1553</v>
      </c>
      <c r="S247" s="2"/>
      <c r="T247" s="2"/>
      <c r="U247" s="3"/>
    </row>
    <row r="248" spans="1:21" ht="25.5" customHeight="1">
      <c r="A248" s="36" t="s">
        <v>857</v>
      </c>
      <c r="B248" s="105" t="s">
        <v>1265</v>
      </c>
      <c r="C248" s="22"/>
      <c r="D248" s="22" t="s">
        <v>2024</v>
      </c>
      <c r="E248" s="18" t="s">
        <v>858</v>
      </c>
      <c r="F248" s="18" t="s">
        <v>859</v>
      </c>
      <c r="G248" s="22" t="s">
        <v>672</v>
      </c>
      <c r="H248" s="2" t="s">
        <v>412</v>
      </c>
      <c r="I248" s="68" t="s">
        <v>860</v>
      </c>
      <c r="J248" s="55"/>
      <c r="K248" s="55" t="s">
        <v>538</v>
      </c>
      <c r="L248" s="55"/>
      <c r="M248" s="55" t="s">
        <v>965</v>
      </c>
      <c r="N248" s="55" t="s">
        <v>558</v>
      </c>
      <c r="O248" s="55" t="s">
        <v>1067</v>
      </c>
      <c r="P248" s="55" t="s">
        <v>861</v>
      </c>
      <c r="Q248" s="46">
        <v>0.1</v>
      </c>
      <c r="R248" s="2" t="s">
        <v>1550</v>
      </c>
      <c r="S248" s="2"/>
      <c r="T248" s="2"/>
      <c r="U248" s="3"/>
    </row>
    <row r="249" spans="1:21" ht="45.75" customHeight="1">
      <c r="A249" s="36" t="s">
        <v>862</v>
      </c>
      <c r="B249" s="105" t="s">
        <v>1266</v>
      </c>
      <c r="C249" s="22"/>
      <c r="D249" s="22" t="s">
        <v>2024</v>
      </c>
      <c r="E249" s="18" t="s">
        <v>863</v>
      </c>
      <c r="F249" s="18" t="s">
        <v>864</v>
      </c>
      <c r="G249" s="22" t="s">
        <v>672</v>
      </c>
      <c r="H249" s="2" t="s">
        <v>452</v>
      </c>
      <c r="I249" s="68" t="s">
        <v>865</v>
      </c>
      <c r="J249" s="55"/>
      <c r="K249" s="55"/>
      <c r="L249" s="55"/>
      <c r="M249" s="55"/>
      <c r="N249" s="55"/>
      <c r="O249" s="55"/>
      <c r="P249" s="55"/>
      <c r="Q249" s="46">
        <v>0.1</v>
      </c>
      <c r="R249" s="2" t="s">
        <v>517</v>
      </c>
      <c r="S249" s="2"/>
      <c r="T249" s="2"/>
      <c r="U249" s="3"/>
    </row>
    <row r="250" spans="1:21" ht="44.25" customHeight="1">
      <c r="A250" s="36" t="s">
        <v>866</v>
      </c>
      <c r="B250" s="105" t="s">
        <v>1267</v>
      </c>
      <c r="C250" s="22"/>
      <c r="D250" s="22" t="s">
        <v>2024</v>
      </c>
      <c r="E250" s="18" t="s">
        <v>867</v>
      </c>
      <c r="F250" s="18" t="s">
        <v>868</v>
      </c>
      <c r="G250" s="22" t="s">
        <v>672</v>
      </c>
      <c r="H250" s="2" t="s">
        <v>869</v>
      </c>
      <c r="I250" s="68" t="s">
        <v>870</v>
      </c>
      <c r="J250" s="55"/>
      <c r="K250" s="55"/>
      <c r="L250" s="55"/>
      <c r="M250" s="55"/>
      <c r="N250" s="55"/>
      <c r="O250" s="55"/>
      <c r="P250" s="55"/>
      <c r="Q250" s="46"/>
      <c r="R250" s="2" t="s">
        <v>731</v>
      </c>
      <c r="S250" s="2"/>
      <c r="T250" s="2"/>
      <c r="U250" s="3"/>
    </row>
    <row r="251" spans="1:21" ht="32.25" customHeight="1">
      <c r="A251" s="36" t="s">
        <v>871</v>
      </c>
      <c r="B251" s="105" t="s">
        <v>1268</v>
      </c>
      <c r="C251" s="22"/>
      <c r="D251" s="22" t="s">
        <v>2024</v>
      </c>
      <c r="E251" s="18" t="s">
        <v>872</v>
      </c>
      <c r="F251" s="18" t="s">
        <v>873</v>
      </c>
      <c r="G251" s="22" t="s">
        <v>672</v>
      </c>
      <c r="H251" s="2" t="s">
        <v>874</v>
      </c>
      <c r="I251" s="68" t="s">
        <v>875</v>
      </c>
      <c r="J251" s="55" t="s">
        <v>542</v>
      </c>
      <c r="K251" s="55" t="s">
        <v>876</v>
      </c>
      <c r="L251" s="55"/>
      <c r="M251" s="55"/>
      <c r="N251" s="55"/>
      <c r="O251" s="55"/>
      <c r="P251" s="55"/>
      <c r="Q251" s="46">
        <v>0.1</v>
      </c>
      <c r="R251" s="2" t="s">
        <v>1551</v>
      </c>
      <c r="S251" s="2"/>
      <c r="T251" s="2"/>
      <c r="U251" s="3"/>
    </row>
    <row r="252" spans="1:21" ht="42" customHeight="1">
      <c r="A252" s="36" t="s">
        <v>877</v>
      </c>
      <c r="B252" s="105" t="s">
        <v>1269</v>
      </c>
      <c r="C252" s="22"/>
      <c r="D252" s="22" t="s">
        <v>2024</v>
      </c>
      <c r="E252" s="18" t="s">
        <v>878</v>
      </c>
      <c r="F252" s="18" t="s">
        <v>879</v>
      </c>
      <c r="G252" s="22" t="s">
        <v>672</v>
      </c>
      <c r="H252" s="2" t="s">
        <v>358</v>
      </c>
      <c r="I252" s="68" t="s">
        <v>1524</v>
      </c>
      <c r="J252" s="55"/>
      <c r="K252" s="55"/>
      <c r="L252" s="55"/>
      <c r="M252" s="55"/>
      <c r="N252" s="55"/>
      <c r="O252" s="55"/>
      <c r="P252" s="55"/>
      <c r="Q252" s="46">
        <v>0.1</v>
      </c>
      <c r="R252" s="2" t="s">
        <v>1592</v>
      </c>
      <c r="S252" s="2"/>
      <c r="T252" s="2"/>
      <c r="U252" s="3"/>
    </row>
    <row r="253" spans="1:21" ht="38.25">
      <c r="A253" s="36" t="s">
        <v>880</v>
      </c>
      <c r="B253" s="105" t="s">
        <v>1270</v>
      </c>
      <c r="C253" s="22"/>
      <c r="D253" s="22" t="s">
        <v>2024</v>
      </c>
      <c r="E253" s="18" t="s">
        <v>881</v>
      </c>
      <c r="F253" s="18" t="s">
        <v>882</v>
      </c>
      <c r="G253" s="22" t="s">
        <v>672</v>
      </c>
      <c r="H253" s="2" t="s">
        <v>358</v>
      </c>
      <c r="I253" s="68" t="s">
        <v>883</v>
      </c>
      <c r="J253" s="55"/>
      <c r="K253" s="55" t="s">
        <v>549</v>
      </c>
      <c r="L253" s="55"/>
      <c r="M253" s="55"/>
      <c r="N253" s="55"/>
      <c r="O253" s="55" t="s">
        <v>1067</v>
      </c>
      <c r="P253" s="55"/>
      <c r="Q253" s="46">
        <v>0.1</v>
      </c>
      <c r="R253" s="2" t="s">
        <v>1092</v>
      </c>
      <c r="S253" s="2"/>
      <c r="T253" s="2"/>
      <c r="U253" s="3"/>
    </row>
    <row r="254" spans="1:21" ht="63.75">
      <c r="A254" s="36" t="s">
        <v>886</v>
      </c>
      <c r="B254" s="105" t="s">
        <v>1272</v>
      </c>
      <c r="C254" s="22"/>
      <c r="D254" s="22" t="s">
        <v>2024</v>
      </c>
      <c r="E254" s="18" t="s">
        <v>887</v>
      </c>
      <c r="F254" s="18" t="s">
        <v>888</v>
      </c>
      <c r="G254" s="22" t="s">
        <v>672</v>
      </c>
      <c r="H254" s="2" t="s">
        <v>889</v>
      </c>
      <c r="I254" s="68" t="s">
        <v>890</v>
      </c>
      <c r="J254" s="55"/>
      <c r="K254" s="55" t="s">
        <v>538</v>
      </c>
      <c r="L254" s="55"/>
      <c r="M254" s="55" t="s">
        <v>561</v>
      </c>
      <c r="N254" s="55"/>
      <c r="O254" s="55" t="s">
        <v>1067</v>
      </c>
      <c r="P254" s="55" t="s">
        <v>536</v>
      </c>
      <c r="Q254" s="46">
        <v>0.1</v>
      </c>
      <c r="R254" s="2" t="s">
        <v>1095</v>
      </c>
      <c r="S254" s="2"/>
      <c r="T254" s="2"/>
      <c r="U254" s="3"/>
    </row>
    <row r="255" spans="1:21" ht="25.5">
      <c r="A255" s="36" t="s">
        <v>891</v>
      </c>
      <c r="B255" s="105" t="s">
        <v>1273</v>
      </c>
      <c r="C255" s="22"/>
      <c r="D255" s="22" t="s">
        <v>2024</v>
      </c>
      <c r="E255" s="18" t="s">
        <v>892</v>
      </c>
      <c r="F255" s="18" t="s">
        <v>893</v>
      </c>
      <c r="G255" s="22" t="s">
        <v>672</v>
      </c>
      <c r="H255" s="2" t="s">
        <v>440</v>
      </c>
      <c r="I255" s="68" t="s">
        <v>894</v>
      </c>
      <c r="J255" s="55"/>
      <c r="K255" s="55"/>
      <c r="L255" s="55"/>
      <c r="M255" s="55" t="s">
        <v>548</v>
      </c>
      <c r="N255" s="55"/>
      <c r="O255" s="55"/>
      <c r="P255" s="55" t="s">
        <v>536</v>
      </c>
      <c r="Q255" s="46">
        <v>0.1</v>
      </c>
      <c r="R255" s="2" t="s">
        <v>1096</v>
      </c>
      <c r="S255" s="2"/>
      <c r="T255" s="2"/>
      <c r="U255" s="3"/>
    </row>
    <row r="256" spans="1:21" ht="35.25" customHeight="1">
      <c r="A256" s="36" t="s">
        <v>895</v>
      </c>
      <c r="B256" s="105" t="s">
        <v>1274</v>
      </c>
      <c r="C256" s="22"/>
      <c r="D256" s="22" t="s">
        <v>2024</v>
      </c>
      <c r="E256" s="18" t="s">
        <v>896</v>
      </c>
      <c r="F256" s="18" t="s">
        <v>897</v>
      </c>
      <c r="G256" s="22" t="s">
        <v>672</v>
      </c>
      <c r="H256" s="2" t="s">
        <v>898</v>
      </c>
      <c r="I256" s="68" t="s">
        <v>899</v>
      </c>
      <c r="J256" s="55"/>
      <c r="K256" s="55"/>
      <c r="L256" s="55"/>
      <c r="M256" s="55"/>
      <c r="N256" s="55" t="s">
        <v>535</v>
      </c>
      <c r="O256" s="55"/>
      <c r="P256" s="55"/>
      <c r="Q256" s="46">
        <v>0.1</v>
      </c>
      <c r="R256" s="2" t="s">
        <v>677</v>
      </c>
      <c r="S256" s="2"/>
      <c r="T256" s="2"/>
      <c r="U256" s="3"/>
    </row>
    <row r="257" spans="1:21" ht="37.5" customHeight="1">
      <c r="A257" s="36" t="s">
        <v>900</v>
      </c>
      <c r="B257" s="105" t="s">
        <v>1275</v>
      </c>
      <c r="C257" s="22"/>
      <c r="D257" s="22" t="s">
        <v>2024</v>
      </c>
      <c r="E257" s="18" t="s">
        <v>901</v>
      </c>
      <c r="F257" s="18" t="s">
        <v>902</v>
      </c>
      <c r="G257" s="22" t="s">
        <v>672</v>
      </c>
      <c r="H257" s="2" t="s">
        <v>348</v>
      </c>
      <c r="I257" s="68" t="s">
        <v>903</v>
      </c>
      <c r="J257" s="55"/>
      <c r="K257" s="55"/>
      <c r="L257" s="55"/>
      <c r="M257" s="55" t="s">
        <v>549</v>
      </c>
      <c r="N257" s="55"/>
      <c r="O257" s="55"/>
      <c r="P257" s="55"/>
      <c r="Q257" s="46"/>
      <c r="R257" s="2"/>
      <c r="S257" s="2"/>
      <c r="T257" s="2"/>
      <c r="U257" s="3"/>
    </row>
    <row r="258" spans="1:21" ht="52.5" customHeight="1">
      <c r="A258" s="36" t="s">
        <v>904</v>
      </c>
      <c r="B258" s="105" t="s">
        <v>1276</v>
      </c>
      <c r="C258" s="22"/>
      <c r="D258" s="22" t="s">
        <v>2024</v>
      </c>
      <c r="E258" s="18" t="s">
        <v>905</v>
      </c>
      <c r="F258" s="18" t="s">
        <v>906</v>
      </c>
      <c r="G258" s="22" t="s">
        <v>672</v>
      </c>
      <c r="H258" s="2" t="s">
        <v>328</v>
      </c>
      <c r="I258" s="68" t="s">
        <v>907</v>
      </c>
      <c r="J258" s="55"/>
      <c r="K258" s="55" t="s">
        <v>563</v>
      </c>
      <c r="L258" s="55"/>
      <c r="M258" s="55"/>
      <c r="N258" s="55"/>
      <c r="O258" s="55"/>
      <c r="P258" s="55"/>
      <c r="Q258" s="46"/>
      <c r="R258" s="2" t="s">
        <v>1097</v>
      </c>
      <c r="S258" s="2"/>
      <c r="T258" s="2"/>
      <c r="U258" s="3"/>
    </row>
    <row r="259" spans="1:21" ht="23.25" customHeight="1">
      <c r="A259" s="36" t="s">
        <v>908</v>
      </c>
      <c r="B259" s="105" t="s">
        <v>1277</v>
      </c>
      <c r="C259" s="22"/>
      <c r="D259" s="22" t="s">
        <v>2024</v>
      </c>
      <c r="E259" s="18" t="s">
        <v>909</v>
      </c>
      <c r="F259" s="18" t="s">
        <v>910</v>
      </c>
      <c r="G259" s="22" t="s">
        <v>672</v>
      </c>
      <c r="H259" s="2" t="s">
        <v>911</v>
      </c>
      <c r="I259" s="68" t="s">
        <v>912</v>
      </c>
      <c r="J259" s="55" t="s">
        <v>1796</v>
      </c>
      <c r="K259" s="55"/>
      <c r="L259" s="55"/>
      <c r="M259" s="55"/>
      <c r="N259" s="55"/>
      <c r="O259" s="55"/>
      <c r="P259" s="55" t="s">
        <v>913</v>
      </c>
      <c r="Q259" s="46">
        <v>0.1</v>
      </c>
      <c r="R259" s="2" t="s">
        <v>1098</v>
      </c>
      <c r="S259" s="2"/>
      <c r="T259" s="2"/>
      <c r="U259" s="3"/>
    </row>
    <row r="260" spans="1:21" ht="38.25">
      <c r="A260" s="36" t="s">
        <v>914</v>
      </c>
      <c r="B260" s="105" t="s">
        <v>1278</v>
      </c>
      <c r="C260" s="22"/>
      <c r="D260" s="22" t="s">
        <v>2024</v>
      </c>
      <c r="E260" s="18" t="s">
        <v>915</v>
      </c>
      <c r="F260" s="18" t="s">
        <v>916</v>
      </c>
      <c r="G260" s="22" t="s">
        <v>672</v>
      </c>
      <c r="H260" s="2" t="s">
        <v>414</v>
      </c>
      <c r="I260" s="68" t="s">
        <v>917</v>
      </c>
      <c r="J260" s="55" t="s">
        <v>1797</v>
      </c>
      <c r="K260" s="55"/>
      <c r="L260" s="55"/>
      <c r="M260" s="55"/>
      <c r="N260" s="55"/>
      <c r="O260" s="55"/>
      <c r="P260" s="55"/>
      <c r="Q260" s="46">
        <v>0.1</v>
      </c>
      <c r="R260" s="2" t="s">
        <v>1099</v>
      </c>
      <c r="S260" s="2"/>
      <c r="T260" s="2"/>
      <c r="U260" s="3"/>
    </row>
    <row r="261" spans="1:21" ht="76.5">
      <c r="A261" s="36" t="s">
        <v>918</v>
      </c>
      <c r="B261" s="105" t="s">
        <v>1279</v>
      </c>
      <c r="C261" s="22"/>
      <c r="D261" s="22" t="s">
        <v>2024</v>
      </c>
      <c r="E261" s="18" t="s">
        <v>919</v>
      </c>
      <c r="F261" s="18" t="s">
        <v>920</v>
      </c>
      <c r="G261" s="22" t="s">
        <v>672</v>
      </c>
      <c r="H261" s="2" t="s">
        <v>358</v>
      </c>
      <c r="I261" s="68" t="s">
        <v>921</v>
      </c>
      <c r="J261" s="55" t="s">
        <v>550</v>
      </c>
      <c r="K261" s="55"/>
      <c r="L261" s="55"/>
      <c r="M261" s="55" t="s">
        <v>548</v>
      </c>
      <c r="N261" s="55"/>
      <c r="O261" s="55" t="s">
        <v>1067</v>
      </c>
      <c r="P261" s="55" t="s">
        <v>539</v>
      </c>
      <c r="Q261" s="46">
        <v>0.1</v>
      </c>
      <c r="R261" s="2" t="s">
        <v>1583</v>
      </c>
      <c r="S261" s="2"/>
      <c r="T261" s="2"/>
      <c r="U261" s="3"/>
    </row>
    <row r="262" spans="1:21" customFormat="1" ht="25.5" hidden="1">
      <c r="A262" s="36" t="s">
        <v>922</v>
      </c>
      <c r="B262" s="105" t="s">
        <v>1280</v>
      </c>
      <c r="C262" s="22"/>
      <c r="D262" s="22"/>
      <c r="E262" s="18" t="s">
        <v>923</v>
      </c>
      <c r="F262" s="18" t="s">
        <v>924</v>
      </c>
      <c r="G262" s="22" t="s">
        <v>672</v>
      </c>
      <c r="H262" s="2" t="s">
        <v>358</v>
      </c>
      <c r="I262" s="68" t="s">
        <v>925</v>
      </c>
      <c r="J262" s="55"/>
      <c r="K262" s="55"/>
      <c r="L262" s="55"/>
      <c r="M262" s="55" t="s">
        <v>548</v>
      </c>
      <c r="N262" s="55"/>
      <c r="O262" s="55" t="s">
        <v>1067</v>
      </c>
      <c r="P262" s="55"/>
      <c r="Q262" s="46">
        <v>0.1</v>
      </c>
      <c r="R262" s="2" t="s">
        <v>1083</v>
      </c>
      <c r="S262" s="2"/>
      <c r="T262" s="2"/>
      <c r="U262" s="3"/>
    </row>
    <row r="263" spans="1:21" ht="76.5">
      <c r="A263" s="36" t="s">
        <v>926</v>
      </c>
      <c r="B263" s="105" t="s">
        <v>1281</v>
      </c>
      <c r="C263" s="22" t="s">
        <v>1584</v>
      </c>
      <c r="D263" s="22" t="s">
        <v>2024</v>
      </c>
      <c r="E263" s="18" t="s">
        <v>927</v>
      </c>
      <c r="F263" s="18" t="s">
        <v>928</v>
      </c>
      <c r="G263" s="22" t="s">
        <v>672</v>
      </c>
      <c r="H263" s="2" t="s">
        <v>244</v>
      </c>
      <c r="I263" s="68" t="s">
        <v>929</v>
      </c>
      <c r="J263" s="55" t="s">
        <v>532</v>
      </c>
      <c r="K263" s="55" t="s">
        <v>563</v>
      </c>
      <c r="L263" s="55"/>
      <c r="M263" s="55" t="s">
        <v>548</v>
      </c>
      <c r="N263" s="55"/>
      <c r="O263" s="55" t="s">
        <v>1067</v>
      </c>
      <c r="P263" s="55"/>
      <c r="Q263" s="46">
        <v>0.1</v>
      </c>
      <c r="R263" s="2" t="s">
        <v>1585</v>
      </c>
      <c r="S263" s="2"/>
      <c r="T263" s="2"/>
      <c r="U263" s="3"/>
    </row>
    <row r="264" spans="1:21" ht="34.5" customHeight="1">
      <c r="A264" s="36" t="s">
        <v>930</v>
      </c>
      <c r="B264" s="105" t="s">
        <v>1282</v>
      </c>
      <c r="C264" s="22"/>
      <c r="D264" s="22" t="s">
        <v>2024</v>
      </c>
      <c r="E264" s="18" t="s">
        <v>931</v>
      </c>
      <c r="F264" s="18" t="s">
        <v>932</v>
      </c>
      <c r="G264" s="22" t="s">
        <v>672</v>
      </c>
      <c r="H264" s="2" t="s">
        <v>328</v>
      </c>
      <c r="I264" s="68" t="s">
        <v>933</v>
      </c>
      <c r="J264" s="55"/>
      <c r="K264" s="55"/>
      <c r="L264" s="55"/>
      <c r="M264" s="55"/>
      <c r="N264" s="55"/>
      <c r="O264" s="55" t="s">
        <v>1067</v>
      </c>
      <c r="P264" s="55"/>
      <c r="Q264" s="46">
        <v>0.1</v>
      </c>
      <c r="R264" s="2"/>
      <c r="S264" s="2"/>
      <c r="T264" s="2"/>
      <c r="U264" s="3"/>
    </row>
    <row r="265" spans="1:21" ht="43.5" customHeight="1">
      <c r="A265" s="36" t="s">
        <v>934</v>
      </c>
      <c r="B265" s="105" t="s">
        <v>1283</v>
      </c>
      <c r="C265" s="22"/>
      <c r="D265" s="22" t="s">
        <v>2024</v>
      </c>
      <c r="E265" s="18" t="s">
        <v>935</v>
      </c>
      <c r="F265" s="18" t="s">
        <v>936</v>
      </c>
      <c r="G265" s="22" t="s">
        <v>672</v>
      </c>
      <c r="H265" s="2" t="s">
        <v>440</v>
      </c>
      <c r="I265" s="68" t="s">
        <v>937</v>
      </c>
      <c r="J265" s="55"/>
      <c r="K265" s="55"/>
      <c r="L265" s="55"/>
      <c r="M265" s="55" t="s">
        <v>548</v>
      </c>
      <c r="N265" s="55"/>
      <c r="O265" s="55" t="s">
        <v>1067</v>
      </c>
      <c r="P265" s="55"/>
      <c r="Q265" s="46">
        <v>0.1</v>
      </c>
      <c r="R265" s="2"/>
      <c r="S265" s="2"/>
      <c r="T265" s="2"/>
      <c r="U265" s="3"/>
    </row>
    <row r="266" spans="1:21" ht="102">
      <c r="A266" s="36" t="s">
        <v>938</v>
      </c>
      <c r="B266" s="105" t="s">
        <v>1284</v>
      </c>
      <c r="C266" s="22"/>
      <c r="D266" s="22" t="s">
        <v>2024</v>
      </c>
      <c r="E266" s="18" t="s">
        <v>939</v>
      </c>
      <c r="F266" s="18" t="s">
        <v>940</v>
      </c>
      <c r="G266" s="22" t="s">
        <v>672</v>
      </c>
      <c r="H266" s="2" t="s">
        <v>358</v>
      </c>
      <c r="I266" s="68" t="s">
        <v>941</v>
      </c>
      <c r="J266" s="55" t="s">
        <v>550</v>
      </c>
      <c r="K266" s="55"/>
      <c r="L266" s="55"/>
      <c r="M266" s="55"/>
      <c r="N266" s="55"/>
      <c r="O266" s="55" t="s">
        <v>1067</v>
      </c>
      <c r="P266" s="55"/>
      <c r="Q266" s="46">
        <v>0.1</v>
      </c>
      <c r="R266" s="2" t="s">
        <v>1100</v>
      </c>
      <c r="S266" s="2"/>
      <c r="T266" s="2"/>
      <c r="U266" s="3"/>
    </row>
    <row r="267" spans="1:21" ht="51">
      <c r="A267" s="36" t="s">
        <v>943</v>
      </c>
      <c r="B267" s="105" t="s">
        <v>1285</v>
      </c>
      <c r="C267" s="22"/>
      <c r="D267" s="22" t="s">
        <v>2024</v>
      </c>
      <c r="E267" s="18" t="s">
        <v>944</v>
      </c>
      <c r="F267" s="18" t="s">
        <v>945</v>
      </c>
      <c r="G267" s="22" t="s">
        <v>672</v>
      </c>
      <c r="H267" s="2" t="s">
        <v>946</v>
      </c>
      <c r="I267" s="68" t="s">
        <v>947</v>
      </c>
      <c r="J267" s="55"/>
      <c r="K267" s="55" t="s">
        <v>563</v>
      </c>
      <c r="L267" s="55"/>
      <c r="M267" s="55" t="s">
        <v>548</v>
      </c>
      <c r="N267" s="55"/>
      <c r="O267" s="55" t="s">
        <v>1067</v>
      </c>
      <c r="P267" s="55" t="s">
        <v>538</v>
      </c>
      <c r="Q267" s="46">
        <v>0.1</v>
      </c>
      <c r="R267" s="2" t="s">
        <v>1588</v>
      </c>
      <c r="S267" s="2"/>
      <c r="T267" s="2"/>
      <c r="U267" s="3"/>
    </row>
    <row r="268" spans="1:21" ht="25.5">
      <c r="A268" s="36" t="s">
        <v>948</v>
      </c>
      <c r="B268" s="105" t="s">
        <v>1286</v>
      </c>
      <c r="C268" s="22"/>
      <c r="D268" s="22" t="s">
        <v>2024</v>
      </c>
      <c r="E268" s="18" t="s">
        <v>949</v>
      </c>
      <c r="F268" s="18" t="s">
        <v>950</v>
      </c>
      <c r="G268" s="22" t="s">
        <v>672</v>
      </c>
      <c r="H268" s="2" t="s">
        <v>843</v>
      </c>
      <c r="I268" s="68" t="s">
        <v>951</v>
      </c>
      <c r="J268" s="55" t="s">
        <v>531</v>
      </c>
      <c r="K268" s="55"/>
      <c r="L268" s="55"/>
      <c r="M268" s="55" t="s">
        <v>548</v>
      </c>
      <c r="N268" s="55"/>
      <c r="O268" s="55" t="s">
        <v>1067</v>
      </c>
      <c r="P268" s="55"/>
      <c r="Q268" s="46">
        <v>0.1</v>
      </c>
      <c r="R268" s="2" t="s">
        <v>1101</v>
      </c>
      <c r="S268" s="2"/>
      <c r="T268" s="2"/>
      <c r="U268" s="3"/>
    </row>
    <row r="269" spans="1:21" ht="25.5">
      <c r="A269" s="36" t="s">
        <v>952</v>
      </c>
      <c r="B269" s="105" t="s">
        <v>1287</v>
      </c>
      <c r="C269" s="22"/>
      <c r="D269" s="22" t="s">
        <v>2024</v>
      </c>
      <c r="E269" s="18" t="s">
        <v>953</v>
      </c>
      <c r="F269" s="18" t="s">
        <v>954</v>
      </c>
      <c r="G269" s="22" t="s">
        <v>672</v>
      </c>
      <c r="H269" s="2" t="s">
        <v>741</v>
      </c>
      <c r="I269" s="2" t="s">
        <v>741</v>
      </c>
      <c r="J269" s="55"/>
      <c r="K269" s="55"/>
      <c r="L269" s="55"/>
      <c r="M269" s="55" t="s">
        <v>854</v>
      </c>
      <c r="N269" s="55"/>
      <c r="O269" s="55" t="s">
        <v>1067</v>
      </c>
      <c r="P269" s="55"/>
      <c r="Q269" s="46">
        <v>0.1</v>
      </c>
      <c r="R269" s="2" t="s">
        <v>1102</v>
      </c>
      <c r="S269" s="2"/>
      <c r="T269" s="2"/>
      <c r="U269" s="3"/>
    </row>
    <row r="270" spans="1:21" ht="34.5" customHeight="1">
      <c r="A270" s="36" t="s">
        <v>955</v>
      </c>
      <c r="B270" s="105" t="s">
        <v>1288</v>
      </c>
      <c r="C270" s="22"/>
      <c r="D270" s="22" t="s">
        <v>2024</v>
      </c>
      <c r="E270" s="18" t="s">
        <v>956</v>
      </c>
      <c r="F270" s="18" t="s">
        <v>957</v>
      </c>
      <c r="G270" s="22" t="s">
        <v>672</v>
      </c>
      <c r="H270" s="2" t="s">
        <v>328</v>
      </c>
      <c r="I270" s="68" t="s">
        <v>958</v>
      </c>
      <c r="J270" s="55"/>
      <c r="K270" s="55" t="s">
        <v>540</v>
      </c>
      <c r="L270" s="55"/>
      <c r="M270" s="55" t="s">
        <v>550</v>
      </c>
      <c r="N270" s="55"/>
      <c r="O270" s="55" t="s">
        <v>1067</v>
      </c>
      <c r="P270" s="55"/>
      <c r="Q270" s="46">
        <v>0.1</v>
      </c>
      <c r="R270" s="2" t="s">
        <v>1103</v>
      </c>
      <c r="S270" s="2"/>
      <c r="T270" s="2"/>
      <c r="U270" s="3"/>
    </row>
    <row r="271" spans="1:21" ht="35.25" customHeight="1">
      <c r="A271" s="36" t="s">
        <v>959</v>
      </c>
      <c r="B271" s="105" t="s">
        <v>1289</v>
      </c>
      <c r="C271" s="22"/>
      <c r="D271" s="22" t="s">
        <v>2024</v>
      </c>
      <c r="E271" s="18" t="s">
        <v>960</v>
      </c>
      <c r="F271" s="18" t="s">
        <v>961</v>
      </c>
      <c r="G271" s="22" t="s">
        <v>672</v>
      </c>
      <c r="H271" s="2" t="s">
        <v>440</v>
      </c>
      <c r="I271" s="68" t="s">
        <v>962</v>
      </c>
      <c r="J271" s="55"/>
      <c r="K271" s="55"/>
      <c r="L271" s="55"/>
      <c r="M271" s="55" t="s">
        <v>549</v>
      </c>
      <c r="N271" s="55"/>
      <c r="O271" s="55" t="s">
        <v>1067</v>
      </c>
      <c r="P271" s="55"/>
      <c r="Q271" s="46">
        <v>0.1</v>
      </c>
      <c r="R271" s="2" t="s">
        <v>1104</v>
      </c>
      <c r="S271" s="2"/>
      <c r="T271" s="2"/>
      <c r="U271" s="3"/>
    </row>
    <row r="272" spans="1:21" ht="51">
      <c r="A272" s="36" t="s">
        <v>963</v>
      </c>
      <c r="B272" s="105" t="s">
        <v>1290</v>
      </c>
      <c r="C272" s="22"/>
      <c r="D272" s="22" t="s">
        <v>2024</v>
      </c>
      <c r="E272" s="18" t="s">
        <v>257</v>
      </c>
      <c r="F272" s="18" t="s">
        <v>257</v>
      </c>
      <c r="G272" s="22" t="s">
        <v>672</v>
      </c>
      <c r="H272" s="2" t="s">
        <v>257</v>
      </c>
      <c r="I272" s="68" t="s">
        <v>964</v>
      </c>
      <c r="J272" s="55"/>
      <c r="K272" s="55" t="s">
        <v>538</v>
      </c>
      <c r="L272" s="55"/>
      <c r="M272" s="55" t="s">
        <v>548</v>
      </c>
      <c r="N272" s="55"/>
      <c r="O272" s="55" t="s">
        <v>1067</v>
      </c>
      <c r="P272" s="55" t="s">
        <v>965</v>
      </c>
      <c r="Q272" s="46">
        <v>0.1</v>
      </c>
      <c r="R272" s="2" t="s">
        <v>966</v>
      </c>
      <c r="S272" s="2"/>
      <c r="T272" s="2"/>
      <c r="U272" s="3"/>
    </row>
    <row r="273" spans="1:21" ht="120.75" customHeight="1">
      <c r="A273" s="36" t="s">
        <v>967</v>
      </c>
      <c r="B273" s="105" t="s">
        <v>1291</v>
      </c>
      <c r="C273" s="22"/>
      <c r="D273" s="22" t="s">
        <v>2024</v>
      </c>
      <c r="E273" s="18" t="s">
        <v>257</v>
      </c>
      <c r="F273" s="18" t="s">
        <v>257</v>
      </c>
      <c r="G273" s="22" t="s">
        <v>672</v>
      </c>
      <c r="H273" s="2" t="s">
        <v>257</v>
      </c>
      <c r="I273" s="68" t="s">
        <v>968</v>
      </c>
      <c r="J273" s="55"/>
      <c r="K273" s="55" t="s">
        <v>538</v>
      </c>
      <c r="L273" s="55"/>
      <c r="M273" s="55" t="s">
        <v>532</v>
      </c>
      <c r="N273" s="55" t="s">
        <v>564</v>
      </c>
      <c r="O273" s="55" t="s">
        <v>1067</v>
      </c>
      <c r="P273" s="55" t="s">
        <v>790</v>
      </c>
      <c r="Q273" s="46">
        <v>0.1</v>
      </c>
      <c r="R273" s="2" t="s">
        <v>969</v>
      </c>
      <c r="S273" s="2"/>
      <c r="T273" s="2"/>
      <c r="U273" s="3"/>
    </row>
    <row r="274" spans="1:21" ht="15" customHeight="1">
      <c r="A274" s="36" t="s">
        <v>970</v>
      </c>
      <c r="B274" s="105" t="s">
        <v>1292</v>
      </c>
      <c r="C274" s="22"/>
      <c r="D274" s="22" t="s">
        <v>2024</v>
      </c>
      <c r="E274" s="18" t="s">
        <v>971</v>
      </c>
      <c r="F274" s="18" t="s">
        <v>972</v>
      </c>
      <c r="G274" s="22" t="s">
        <v>672</v>
      </c>
      <c r="H274" s="2" t="s">
        <v>440</v>
      </c>
      <c r="I274" s="68" t="s">
        <v>937</v>
      </c>
      <c r="J274" s="55"/>
      <c r="K274" s="55" t="s">
        <v>538</v>
      </c>
      <c r="L274" s="55"/>
      <c r="M274" s="55"/>
      <c r="N274" s="55" t="s">
        <v>564</v>
      </c>
      <c r="O274" s="55" t="s">
        <v>1067</v>
      </c>
      <c r="P274" s="55" t="s">
        <v>854</v>
      </c>
      <c r="Q274" s="46">
        <v>0.1</v>
      </c>
      <c r="R274" s="2" t="s">
        <v>973</v>
      </c>
      <c r="S274" s="2"/>
      <c r="T274" s="2"/>
      <c r="U274" s="3"/>
    </row>
    <row r="275" spans="1:21" ht="38.25">
      <c r="A275" s="36" t="s">
        <v>974</v>
      </c>
      <c r="B275" s="105" t="s">
        <v>1293</v>
      </c>
      <c r="C275" s="22"/>
      <c r="D275" s="22" t="s">
        <v>2024</v>
      </c>
      <c r="E275" s="18" t="s">
        <v>975</v>
      </c>
      <c r="F275" s="18" t="s">
        <v>976</v>
      </c>
      <c r="G275" s="22" t="s">
        <v>672</v>
      </c>
      <c r="H275" s="2" t="s">
        <v>440</v>
      </c>
      <c r="I275" s="68" t="s">
        <v>977</v>
      </c>
      <c r="J275" s="55"/>
      <c r="K275" s="55" t="s">
        <v>538</v>
      </c>
      <c r="L275" s="55"/>
      <c r="M275" s="46"/>
      <c r="N275" s="55" t="s">
        <v>564</v>
      </c>
      <c r="O275" s="55" t="s">
        <v>1067</v>
      </c>
      <c r="P275" s="55" t="s">
        <v>854</v>
      </c>
      <c r="Q275" s="46">
        <v>0.1</v>
      </c>
      <c r="R275" s="2" t="s">
        <v>973</v>
      </c>
      <c r="S275" s="2"/>
      <c r="T275" s="2"/>
      <c r="U275" s="3"/>
    </row>
    <row r="276" spans="1:21" ht="25.5">
      <c r="A276" s="36" t="s">
        <v>978</v>
      </c>
      <c r="B276" s="105" t="s">
        <v>1294</v>
      </c>
      <c r="C276" s="22"/>
      <c r="D276" s="22" t="s">
        <v>2024</v>
      </c>
      <c r="E276" s="18" t="s">
        <v>979</v>
      </c>
      <c r="F276" s="18" t="s">
        <v>980</v>
      </c>
      <c r="G276" s="22" t="s">
        <v>672</v>
      </c>
      <c r="H276" s="2" t="s">
        <v>440</v>
      </c>
      <c r="I276" s="68" t="s">
        <v>981</v>
      </c>
      <c r="J276" s="55"/>
      <c r="K276" s="55" t="s">
        <v>538</v>
      </c>
      <c r="L276" s="55"/>
      <c r="M276" s="55" t="s">
        <v>549</v>
      </c>
      <c r="N276" s="55"/>
      <c r="O276" s="55" t="s">
        <v>1067</v>
      </c>
      <c r="P276" s="55" t="s">
        <v>854</v>
      </c>
      <c r="Q276" s="46">
        <v>0.01</v>
      </c>
      <c r="R276" s="2" t="s">
        <v>982</v>
      </c>
      <c r="S276" s="2"/>
      <c r="T276" s="2"/>
      <c r="U276" s="3"/>
    </row>
    <row r="277" spans="1:21" ht="25.5">
      <c r="A277" s="36" t="s">
        <v>983</v>
      </c>
      <c r="B277" s="105" t="s">
        <v>1295</v>
      </c>
      <c r="C277" s="22"/>
      <c r="D277" s="22" t="s">
        <v>2024</v>
      </c>
      <c r="E277" s="18" t="s">
        <v>984</v>
      </c>
      <c r="F277" s="18" t="s">
        <v>985</v>
      </c>
      <c r="G277" s="22" t="s">
        <v>672</v>
      </c>
      <c r="H277" s="2" t="s">
        <v>326</v>
      </c>
      <c r="I277" s="68" t="s">
        <v>986</v>
      </c>
      <c r="J277" s="55" t="s">
        <v>531</v>
      </c>
      <c r="K277" s="55" t="s">
        <v>532</v>
      </c>
      <c r="L277" s="55"/>
      <c r="M277" s="55"/>
      <c r="N277" s="55"/>
      <c r="O277" s="55"/>
      <c r="P277" s="55"/>
      <c r="Q277" s="46">
        <v>0.1</v>
      </c>
      <c r="R277" s="2" t="s">
        <v>1555</v>
      </c>
      <c r="S277" s="2"/>
      <c r="T277" s="2"/>
      <c r="U277" s="3"/>
    </row>
    <row r="278" spans="1:21" ht="38.25">
      <c r="A278" s="36" t="s">
        <v>987</v>
      </c>
      <c r="B278" s="105" t="s">
        <v>1296</v>
      </c>
      <c r="C278" s="22"/>
      <c r="D278" s="22" t="s">
        <v>2024</v>
      </c>
      <c r="E278" s="18" t="s">
        <v>988</v>
      </c>
      <c r="F278" s="18" t="s">
        <v>989</v>
      </c>
      <c r="G278" s="22" t="s">
        <v>672</v>
      </c>
      <c r="H278" s="2" t="s">
        <v>358</v>
      </c>
      <c r="I278" s="68" t="s">
        <v>990</v>
      </c>
      <c r="J278" s="55"/>
      <c r="K278" s="55"/>
      <c r="L278" s="55"/>
      <c r="M278" s="55" t="s">
        <v>557</v>
      </c>
      <c r="N278" s="55"/>
      <c r="O278" s="55" t="s">
        <v>1067</v>
      </c>
      <c r="P278" s="55" t="s">
        <v>854</v>
      </c>
      <c r="Q278" s="46">
        <v>0.1</v>
      </c>
      <c r="R278" s="2" t="s">
        <v>991</v>
      </c>
      <c r="S278" s="2"/>
      <c r="T278" s="2"/>
      <c r="U278" s="3"/>
    </row>
    <row r="279" spans="1:21" ht="102">
      <c r="A279" s="36" t="s">
        <v>992</v>
      </c>
      <c r="B279" s="105" t="s">
        <v>1297</v>
      </c>
      <c r="C279" s="22"/>
      <c r="D279" s="22" t="s">
        <v>2024</v>
      </c>
      <c r="E279" s="18" t="s">
        <v>993</v>
      </c>
      <c r="F279" s="18" t="s">
        <v>994</v>
      </c>
      <c r="G279" s="22" t="s">
        <v>672</v>
      </c>
      <c r="H279" s="2" t="s">
        <v>358</v>
      </c>
      <c r="I279" s="68" t="s">
        <v>941</v>
      </c>
      <c r="J279" s="55" t="s">
        <v>550</v>
      </c>
      <c r="K279" s="55"/>
      <c r="L279" s="55"/>
      <c r="M279" s="55"/>
      <c r="N279" s="55"/>
      <c r="O279" s="55" t="s">
        <v>1067</v>
      </c>
      <c r="P279" s="55"/>
      <c r="Q279" s="46">
        <v>0.1</v>
      </c>
      <c r="R279" s="2" t="s">
        <v>942</v>
      </c>
      <c r="S279" s="2"/>
      <c r="T279" s="2"/>
      <c r="U279" s="3"/>
    </row>
    <row r="280" spans="1:21" ht="102">
      <c r="A280" s="36" t="s">
        <v>995</v>
      </c>
      <c r="B280" s="105" t="s">
        <v>1298</v>
      </c>
      <c r="C280" s="22"/>
      <c r="D280" s="22" t="s">
        <v>2024</v>
      </c>
      <c r="E280" s="18" t="s">
        <v>996</v>
      </c>
      <c r="F280" s="18" t="s">
        <v>997</v>
      </c>
      <c r="G280" s="22" t="s">
        <v>672</v>
      </c>
      <c r="H280" s="2" t="s">
        <v>358</v>
      </c>
      <c r="I280" s="68" t="s">
        <v>941</v>
      </c>
      <c r="J280" s="55" t="s">
        <v>550</v>
      </c>
      <c r="K280" s="55"/>
      <c r="L280" s="55"/>
      <c r="M280" s="55"/>
      <c r="N280" s="55"/>
      <c r="O280" s="55" t="s">
        <v>1067</v>
      </c>
      <c r="P280" s="55"/>
      <c r="Q280" s="46">
        <v>0.1</v>
      </c>
      <c r="R280" s="2" t="s">
        <v>942</v>
      </c>
      <c r="S280" s="2"/>
      <c r="T280" s="2"/>
      <c r="U280" s="3"/>
    </row>
    <row r="281" spans="1:21" ht="102">
      <c r="A281" s="36" t="s">
        <v>998</v>
      </c>
      <c r="B281" s="105" t="s">
        <v>1299</v>
      </c>
      <c r="C281" s="22"/>
      <c r="D281" s="22" t="s">
        <v>2024</v>
      </c>
      <c r="E281" s="18" t="s">
        <v>999</v>
      </c>
      <c r="F281" s="18" t="s">
        <v>1000</v>
      </c>
      <c r="G281" s="22" t="s">
        <v>672</v>
      </c>
      <c r="H281" s="2" t="s">
        <v>358</v>
      </c>
      <c r="I281" s="68" t="s">
        <v>941</v>
      </c>
      <c r="J281" s="55" t="s">
        <v>550</v>
      </c>
      <c r="K281" s="55"/>
      <c r="L281" s="55"/>
      <c r="M281" s="55"/>
      <c r="N281" s="55"/>
      <c r="O281" s="55" t="s">
        <v>1067</v>
      </c>
      <c r="P281" s="55"/>
      <c r="Q281" s="46">
        <v>0.1</v>
      </c>
      <c r="R281" s="2" t="s">
        <v>942</v>
      </c>
      <c r="S281" s="2"/>
      <c r="T281" s="2"/>
      <c r="U281" s="3"/>
    </row>
    <row r="282" spans="1:21">
      <c r="A282" s="36" t="s">
        <v>1001</v>
      </c>
      <c r="B282" s="105" t="s">
        <v>1300</v>
      </c>
      <c r="C282" s="22"/>
      <c r="D282" s="22" t="s">
        <v>2024</v>
      </c>
      <c r="E282" s="18" t="s">
        <v>1002</v>
      </c>
      <c r="F282" s="18" t="s">
        <v>1003</v>
      </c>
      <c r="G282" s="22" t="s">
        <v>672</v>
      </c>
      <c r="H282" s="2" t="s">
        <v>367</v>
      </c>
      <c r="I282" s="68" t="s">
        <v>1004</v>
      </c>
      <c r="J282" s="55" t="s">
        <v>550</v>
      </c>
      <c r="K282" s="55" t="s">
        <v>876</v>
      </c>
      <c r="L282" s="55"/>
      <c r="M282" s="55"/>
      <c r="N282" s="55"/>
      <c r="O282" s="55"/>
      <c r="P282" s="55"/>
      <c r="Q282" s="46">
        <v>0.1</v>
      </c>
      <c r="R282" s="2" t="s">
        <v>1105</v>
      </c>
      <c r="S282" s="2"/>
      <c r="T282" s="2"/>
      <c r="U282" s="3"/>
    </row>
    <row r="283" spans="1:21" ht="25.5">
      <c r="A283" s="36" t="s">
        <v>1005</v>
      </c>
      <c r="B283" s="105" t="s">
        <v>1301</v>
      </c>
      <c r="C283" s="22"/>
      <c r="D283" s="22" t="s">
        <v>2024</v>
      </c>
      <c r="E283" s="18" t="s">
        <v>1006</v>
      </c>
      <c r="F283" s="18" t="s">
        <v>1007</v>
      </c>
      <c r="G283" s="22" t="s">
        <v>672</v>
      </c>
      <c r="H283" s="2" t="s">
        <v>440</v>
      </c>
      <c r="I283" s="68" t="s">
        <v>1008</v>
      </c>
      <c r="J283" s="55"/>
      <c r="K283" s="55" t="s">
        <v>876</v>
      </c>
      <c r="L283" s="55"/>
      <c r="M283" s="55" t="s">
        <v>550</v>
      </c>
      <c r="N283" s="55"/>
      <c r="O283" s="55" t="s">
        <v>1067</v>
      </c>
      <c r="P283" s="55"/>
      <c r="Q283" s="46">
        <v>0.1</v>
      </c>
      <c r="R283" s="2" t="s">
        <v>1106</v>
      </c>
      <c r="S283" s="2"/>
      <c r="T283" s="2"/>
      <c r="U283" s="3"/>
    </row>
    <row r="284" spans="1:21" ht="38.25">
      <c r="A284" s="36" t="s">
        <v>1009</v>
      </c>
      <c r="B284" s="105" t="s">
        <v>1302</v>
      </c>
      <c r="C284" s="22"/>
      <c r="D284" s="22" t="s">
        <v>2024</v>
      </c>
      <c r="E284" s="18" t="s">
        <v>1010</v>
      </c>
      <c r="F284" s="18" t="s">
        <v>1011</v>
      </c>
      <c r="G284" s="22" t="s">
        <v>672</v>
      </c>
      <c r="H284" s="2" t="s">
        <v>1012</v>
      </c>
      <c r="I284" s="68" t="s">
        <v>1013</v>
      </c>
      <c r="J284" s="55"/>
      <c r="K284" s="55"/>
      <c r="L284" s="55"/>
      <c r="M284" s="55" t="s">
        <v>557</v>
      </c>
      <c r="N284" s="55"/>
      <c r="O284" s="55"/>
      <c r="P284" s="55"/>
      <c r="Q284" s="46">
        <v>0.1</v>
      </c>
      <c r="R284" s="2" t="s">
        <v>1107</v>
      </c>
      <c r="S284" s="2"/>
      <c r="T284" s="2"/>
      <c r="U284" s="3"/>
    </row>
    <row r="285" spans="1:21">
      <c r="A285" s="36" t="s">
        <v>1014</v>
      </c>
      <c r="B285" s="105" t="s">
        <v>1188</v>
      </c>
      <c r="C285" s="22"/>
      <c r="D285" s="22" t="s">
        <v>2024</v>
      </c>
      <c r="E285" s="18" t="s">
        <v>140</v>
      </c>
      <c r="F285" s="18" t="s">
        <v>382</v>
      </c>
      <c r="G285" s="22" t="s">
        <v>672</v>
      </c>
      <c r="H285" s="2" t="s">
        <v>1015</v>
      </c>
      <c r="I285" s="68" t="s">
        <v>1016</v>
      </c>
      <c r="J285" s="55" t="s">
        <v>532</v>
      </c>
      <c r="K285" s="55"/>
      <c r="L285" s="55"/>
      <c r="M285" s="55"/>
      <c r="N285" s="55"/>
      <c r="O285" s="55"/>
      <c r="P285" s="55"/>
      <c r="Q285" s="46">
        <v>0.1</v>
      </c>
      <c r="R285" s="2" t="s">
        <v>1017</v>
      </c>
      <c r="S285" s="2"/>
      <c r="T285" s="2"/>
      <c r="U285" s="3"/>
    </row>
    <row r="286" spans="1:21">
      <c r="A286" s="36" t="s">
        <v>1018</v>
      </c>
      <c r="B286" s="105" t="s">
        <v>1303</v>
      </c>
      <c r="C286" s="22"/>
      <c r="D286" s="22" t="s">
        <v>2024</v>
      </c>
      <c r="E286" s="18" t="s">
        <v>1019</v>
      </c>
      <c r="F286" s="18" t="s">
        <v>1020</v>
      </c>
      <c r="G286" s="22" t="s">
        <v>672</v>
      </c>
      <c r="H286" s="2" t="s">
        <v>358</v>
      </c>
      <c r="I286" s="68" t="s">
        <v>1021</v>
      </c>
      <c r="J286" s="55"/>
      <c r="K286" s="55" t="s">
        <v>538</v>
      </c>
      <c r="L286" s="55"/>
      <c r="M286" s="55" t="s">
        <v>532</v>
      </c>
      <c r="N286" s="55"/>
      <c r="O286" s="55" t="s">
        <v>1067</v>
      </c>
      <c r="P286" s="55" t="s">
        <v>854</v>
      </c>
      <c r="Q286" s="46">
        <v>0.1</v>
      </c>
      <c r="R286" s="2" t="s">
        <v>1108</v>
      </c>
      <c r="S286" s="2"/>
      <c r="T286" s="2"/>
      <c r="U286" s="3"/>
    </row>
    <row r="287" spans="1:21" ht="216.75">
      <c r="A287" s="36" t="s">
        <v>1022</v>
      </c>
      <c r="B287" s="110" t="s">
        <v>1072</v>
      </c>
      <c r="C287" s="22"/>
      <c r="D287" s="22" t="s">
        <v>2024</v>
      </c>
      <c r="E287" s="18" t="s">
        <v>1023</v>
      </c>
      <c r="F287" s="18" t="s">
        <v>1024</v>
      </c>
      <c r="G287" s="22" t="s">
        <v>672</v>
      </c>
      <c r="H287" s="2" t="s">
        <v>372</v>
      </c>
      <c r="I287" s="68" t="s">
        <v>1025</v>
      </c>
      <c r="J287" s="55" t="s">
        <v>537</v>
      </c>
      <c r="K287" s="55" t="s">
        <v>549</v>
      </c>
      <c r="L287" s="55"/>
      <c r="M287" s="55" t="s">
        <v>532</v>
      </c>
      <c r="N287" s="55"/>
      <c r="O287" s="55" t="s">
        <v>1067</v>
      </c>
      <c r="P287" s="55"/>
      <c r="Q287" s="46">
        <v>0.1</v>
      </c>
      <c r="R287" s="2" t="s">
        <v>1546</v>
      </c>
      <c r="S287" s="2"/>
      <c r="T287" s="2"/>
      <c r="U287" s="3"/>
    </row>
    <row r="288" spans="1:21">
      <c r="A288" s="36" t="s">
        <v>1026</v>
      </c>
      <c r="B288" s="105" t="s">
        <v>1304</v>
      </c>
      <c r="C288" s="22"/>
      <c r="D288" s="22" t="s">
        <v>2024</v>
      </c>
      <c r="E288" s="18" t="s">
        <v>1027</v>
      </c>
      <c r="F288" s="18" t="s">
        <v>1028</v>
      </c>
      <c r="G288" s="22" t="s">
        <v>672</v>
      </c>
      <c r="H288" s="2" t="s">
        <v>358</v>
      </c>
      <c r="I288" s="68" t="s">
        <v>937</v>
      </c>
      <c r="J288" s="55"/>
      <c r="K288" s="55"/>
      <c r="L288" s="55"/>
      <c r="M288" s="55"/>
      <c r="N288" s="55"/>
      <c r="O288" s="55" t="s">
        <v>1067</v>
      </c>
      <c r="P288" s="55" t="s">
        <v>854</v>
      </c>
      <c r="Q288" s="46">
        <v>0.1</v>
      </c>
      <c r="R288" s="2" t="s">
        <v>1109</v>
      </c>
      <c r="S288" s="2"/>
      <c r="T288" s="2"/>
      <c r="U288" s="3"/>
    </row>
    <row r="289" spans="1:21" ht="25.5">
      <c r="A289" s="36" t="s">
        <v>1029</v>
      </c>
      <c r="B289" s="105" t="s">
        <v>1305</v>
      </c>
      <c r="C289" s="22"/>
      <c r="D289" s="22" t="s">
        <v>2024</v>
      </c>
      <c r="E289" s="18" t="s">
        <v>1030</v>
      </c>
      <c r="F289" s="18" t="s">
        <v>1031</v>
      </c>
      <c r="G289" s="22" t="s">
        <v>672</v>
      </c>
      <c r="H289" s="2" t="s">
        <v>714</v>
      </c>
      <c r="I289" s="68" t="s">
        <v>1032</v>
      </c>
      <c r="J289" s="55" t="s">
        <v>531</v>
      </c>
      <c r="K289" s="55" t="s">
        <v>532</v>
      </c>
      <c r="L289" s="55"/>
      <c r="M289" s="55"/>
      <c r="N289" s="55"/>
      <c r="O289" s="55"/>
      <c r="P289" s="55"/>
      <c r="Q289" s="46">
        <v>0.1</v>
      </c>
      <c r="R289" s="2" t="s">
        <v>1110</v>
      </c>
      <c r="S289" s="2"/>
      <c r="T289" s="2"/>
      <c r="U289" s="3"/>
    </row>
    <row r="290" spans="1:21" ht="27.75" customHeight="1">
      <c r="A290" s="36" t="s">
        <v>2044</v>
      </c>
      <c r="B290" s="105" t="s">
        <v>1306</v>
      </c>
      <c r="C290" s="22"/>
      <c r="D290" s="22" t="s">
        <v>2024</v>
      </c>
      <c r="E290" s="18" t="s">
        <v>1033</v>
      </c>
      <c r="F290" s="18" t="s">
        <v>1034</v>
      </c>
      <c r="G290" s="22" t="s">
        <v>672</v>
      </c>
      <c r="H290" s="2" t="s">
        <v>358</v>
      </c>
      <c r="I290" s="68" t="s">
        <v>1035</v>
      </c>
      <c r="J290" s="55"/>
      <c r="K290" s="55" t="s">
        <v>532</v>
      </c>
      <c r="L290" s="55"/>
      <c r="M290" s="55"/>
      <c r="N290" s="55"/>
      <c r="O290" s="55" t="s">
        <v>1067</v>
      </c>
      <c r="P290" s="55"/>
      <c r="Q290" s="46">
        <v>0.1</v>
      </c>
      <c r="R290" s="2" t="s">
        <v>1083</v>
      </c>
      <c r="S290" s="2"/>
      <c r="T290" s="2"/>
      <c r="U290" s="3"/>
    </row>
    <row r="291" spans="1:21" ht="38.25">
      <c r="A291" s="36" t="s">
        <v>1036</v>
      </c>
      <c r="B291" s="105" t="s">
        <v>1307</v>
      </c>
      <c r="C291" s="22"/>
      <c r="D291" s="22" t="s">
        <v>1975</v>
      </c>
      <c r="E291" s="18" t="s">
        <v>1037</v>
      </c>
      <c r="F291" s="18" t="s">
        <v>1038</v>
      </c>
      <c r="G291" s="22" t="s">
        <v>672</v>
      </c>
      <c r="H291" s="2" t="s">
        <v>358</v>
      </c>
      <c r="I291" s="68" t="s">
        <v>1039</v>
      </c>
      <c r="J291" s="55"/>
      <c r="K291" s="55" t="s">
        <v>563</v>
      </c>
      <c r="L291" s="55"/>
      <c r="M291" s="55" t="s">
        <v>532</v>
      </c>
      <c r="N291" s="55" t="s">
        <v>1069</v>
      </c>
      <c r="O291" s="55" t="s">
        <v>1067</v>
      </c>
      <c r="P291" s="55"/>
      <c r="Q291" s="46">
        <v>0.1</v>
      </c>
      <c r="R291" s="2" t="s">
        <v>1111</v>
      </c>
      <c r="S291" s="2"/>
      <c r="T291" s="2"/>
      <c r="U291" s="3"/>
    </row>
    <row r="292" spans="1:21" ht="44.25" customHeight="1">
      <c r="A292" s="36" t="s">
        <v>1040</v>
      </c>
      <c r="B292" s="105" t="s">
        <v>1308</v>
      </c>
      <c r="C292" s="22"/>
      <c r="D292" s="22" t="s">
        <v>2024</v>
      </c>
      <c r="E292" s="18" t="s">
        <v>1041</v>
      </c>
      <c r="F292" s="18" t="s">
        <v>1042</v>
      </c>
      <c r="G292" s="22" t="s">
        <v>672</v>
      </c>
      <c r="H292" s="2" t="s">
        <v>358</v>
      </c>
      <c r="I292" s="68" t="s">
        <v>1043</v>
      </c>
      <c r="J292" s="55"/>
      <c r="K292" s="55"/>
      <c r="L292" s="55"/>
      <c r="M292" s="55"/>
      <c r="N292" s="55"/>
      <c r="O292" s="55"/>
      <c r="P292" s="55"/>
      <c r="Q292" s="46">
        <v>0.1</v>
      </c>
      <c r="R292" s="2"/>
      <c r="S292" s="2"/>
      <c r="T292" s="2"/>
      <c r="U292" s="3"/>
    </row>
    <row r="293" spans="1:21" ht="48" customHeight="1">
      <c r="A293" s="36" t="s">
        <v>1044</v>
      </c>
      <c r="B293" s="105" t="s">
        <v>1309</v>
      </c>
      <c r="C293" s="22"/>
      <c r="D293" s="22" t="s">
        <v>2024</v>
      </c>
      <c r="E293" s="18"/>
      <c r="F293" s="18" t="s">
        <v>1045</v>
      </c>
      <c r="G293" s="22" t="s">
        <v>672</v>
      </c>
      <c r="H293" s="2" t="s">
        <v>257</v>
      </c>
      <c r="I293" s="68" t="s">
        <v>1046</v>
      </c>
      <c r="J293" s="55" t="s">
        <v>1047</v>
      </c>
      <c r="K293" s="55"/>
      <c r="L293" s="55"/>
      <c r="M293" s="55"/>
      <c r="N293" s="55"/>
      <c r="O293" s="55"/>
      <c r="P293" s="55"/>
      <c r="Q293" s="46">
        <v>0.1</v>
      </c>
      <c r="R293" s="2" t="s">
        <v>677</v>
      </c>
      <c r="S293" s="2"/>
      <c r="T293" s="2"/>
      <c r="U293" s="3"/>
    </row>
    <row r="294" spans="1:21" ht="76.5">
      <c r="A294" s="36" t="s">
        <v>1048</v>
      </c>
      <c r="B294" s="105" t="s">
        <v>1310</v>
      </c>
      <c r="C294" s="22"/>
      <c r="D294" s="22" t="s">
        <v>2024</v>
      </c>
      <c r="E294" s="18" t="s">
        <v>257</v>
      </c>
      <c r="F294" s="18" t="s">
        <v>257</v>
      </c>
      <c r="G294" s="22" t="s">
        <v>672</v>
      </c>
      <c r="H294" s="2" t="s">
        <v>257</v>
      </c>
      <c r="I294" s="68" t="s">
        <v>1049</v>
      </c>
      <c r="J294" s="55" t="s">
        <v>1050</v>
      </c>
      <c r="K294" s="55"/>
      <c r="L294" s="55"/>
      <c r="M294" s="55"/>
      <c r="N294" s="55"/>
      <c r="O294" s="55"/>
      <c r="P294" s="55"/>
      <c r="Q294" s="46">
        <v>0.1</v>
      </c>
      <c r="R294" s="2" t="s">
        <v>1112</v>
      </c>
      <c r="S294" s="2"/>
      <c r="T294" s="2"/>
      <c r="U294" s="3"/>
    </row>
    <row r="295" spans="1:21" ht="36.75" customHeight="1">
      <c r="A295" s="36" t="s">
        <v>1051</v>
      </c>
      <c r="B295" s="105" t="s">
        <v>1311</v>
      </c>
      <c r="C295" s="22"/>
      <c r="D295" s="22" t="s">
        <v>2024</v>
      </c>
      <c r="E295" s="18" t="s">
        <v>1052</v>
      </c>
      <c r="F295" s="18" t="s">
        <v>1053</v>
      </c>
      <c r="G295" s="22" t="s">
        <v>672</v>
      </c>
      <c r="H295" s="2" t="s">
        <v>440</v>
      </c>
      <c r="I295" s="68" t="s">
        <v>1054</v>
      </c>
      <c r="J295" s="55"/>
      <c r="K295" s="55"/>
      <c r="L295" s="55"/>
      <c r="M295" s="55"/>
      <c r="N295" s="55"/>
      <c r="O295" s="55"/>
      <c r="P295" s="55"/>
      <c r="Q295" s="46">
        <v>0.1</v>
      </c>
      <c r="R295" s="2"/>
      <c r="S295" s="2"/>
      <c r="T295" s="2"/>
      <c r="U295" s="3"/>
    </row>
    <row r="296" spans="1:21" ht="89.25">
      <c r="A296" s="36" t="s">
        <v>1058</v>
      </c>
      <c r="B296" s="105" t="s">
        <v>1314</v>
      </c>
      <c r="C296" s="22"/>
      <c r="D296" s="22" t="s">
        <v>2024</v>
      </c>
      <c r="E296" s="18" t="s">
        <v>257</v>
      </c>
      <c r="F296" s="18" t="s">
        <v>257</v>
      </c>
      <c r="G296" s="22" t="s">
        <v>672</v>
      </c>
      <c r="H296" s="2" t="s">
        <v>257</v>
      </c>
      <c r="I296" s="68" t="s">
        <v>1059</v>
      </c>
      <c r="J296" s="55" t="s">
        <v>532</v>
      </c>
      <c r="K296" s="55"/>
      <c r="L296" s="55" t="s">
        <v>533</v>
      </c>
      <c r="M296" s="55"/>
      <c r="N296" s="55"/>
      <c r="O296" s="55"/>
      <c r="P296" s="55"/>
      <c r="Q296" s="46">
        <v>0.1</v>
      </c>
      <c r="R296" s="2" t="s">
        <v>1079</v>
      </c>
      <c r="S296" s="2"/>
      <c r="T296" s="2"/>
      <c r="U296" s="3"/>
    </row>
    <row r="297" spans="1:21" ht="102" customHeight="1">
      <c r="A297" s="36" t="s">
        <v>1060</v>
      </c>
      <c r="B297" s="105" t="s">
        <v>1315</v>
      </c>
      <c r="C297" s="22"/>
      <c r="D297" s="22" t="s">
        <v>2024</v>
      </c>
      <c r="E297" s="18" t="s">
        <v>1061</v>
      </c>
      <c r="F297" s="18" t="s">
        <v>1062</v>
      </c>
      <c r="G297" s="22" t="s">
        <v>672</v>
      </c>
      <c r="H297" s="2" t="s">
        <v>398</v>
      </c>
      <c r="I297" s="68" t="s">
        <v>1063</v>
      </c>
      <c r="J297" s="55"/>
      <c r="K297" s="55" t="s">
        <v>546</v>
      </c>
      <c r="L297" s="55"/>
      <c r="M297" s="55" t="s">
        <v>557</v>
      </c>
      <c r="N297" s="55" t="s">
        <v>549</v>
      </c>
      <c r="O297" s="55" t="s">
        <v>1067</v>
      </c>
      <c r="P297" s="55" t="s">
        <v>790</v>
      </c>
      <c r="Q297" s="46">
        <v>0.1</v>
      </c>
      <c r="R297" s="2" t="s">
        <v>1113</v>
      </c>
      <c r="S297" s="2"/>
      <c r="T297" s="2"/>
      <c r="U297" s="3"/>
    </row>
    <row r="298" spans="1:21" ht="29.25" customHeight="1">
      <c r="A298" s="28" t="s">
        <v>1330</v>
      </c>
      <c r="B298" s="115" t="s">
        <v>1334</v>
      </c>
      <c r="C298" s="46" t="s">
        <v>1335</v>
      </c>
      <c r="D298" s="46" t="s">
        <v>2024</v>
      </c>
      <c r="E298" s="18" t="s">
        <v>1336</v>
      </c>
      <c r="F298" s="18"/>
      <c r="G298" s="46" t="s">
        <v>1339</v>
      </c>
      <c r="H298" s="2"/>
      <c r="I298" s="51" t="s">
        <v>1337</v>
      </c>
      <c r="J298" s="55"/>
      <c r="K298" s="55"/>
      <c r="L298" s="55"/>
      <c r="M298" s="55"/>
      <c r="N298" s="55"/>
      <c r="O298" s="55"/>
      <c r="P298" s="55"/>
      <c r="Q298" s="46"/>
      <c r="R298" s="2"/>
      <c r="S298" s="2"/>
      <c r="T298" s="2" t="s">
        <v>1338</v>
      </c>
      <c r="U298" s="3"/>
    </row>
    <row r="299" spans="1:21" ht="32.25" customHeight="1">
      <c r="A299" s="28" t="s">
        <v>1343</v>
      </c>
      <c r="B299" s="115" t="s">
        <v>1344</v>
      </c>
      <c r="C299" s="46" t="s">
        <v>1345</v>
      </c>
      <c r="D299" s="46" t="s">
        <v>2024</v>
      </c>
      <c r="E299" s="18" t="s">
        <v>1346</v>
      </c>
      <c r="F299" s="18"/>
      <c r="G299" s="46" t="s">
        <v>1339</v>
      </c>
      <c r="H299" s="2"/>
      <c r="I299" s="51" t="s">
        <v>1509</v>
      </c>
      <c r="J299" s="55" t="s">
        <v>1066</v>
      </c>
      <c r="K299" s="55" t="s">
        <v>1508</v>
      </c>
      <c r="L299" s="55"/>
      <c r="M299" s="55"/>
      <c r="N299" s="55"/>
      <c r="O299" s="55"/>
      <c r="P299" s="55"/>
      <c r="Q299" s="46"/>
      <c r="R299" s="2" t="s">
        <v>1517</v>
      </c>
      <c r="S299" s="2"/>
      <c r="T299" s="2" t="s">
        <v>457</v>
      </c>
      <c r="U299" s="3"/>
    </row>
    <row r="300" spans="1:21" s="228" customFormat="1" ht="51.75" customHeight="1">
      <c r="A300" s="28" t="s">
        <v>1353</v>
      </c>
      <c r="B300" s="115" t="s">
        <v>1354</v>
      </c>
      <c r="C300" s="46" t="s">
        <v>1354</v>
      </c>
      <c r="D300" s="46" t="s">
        <v>2024</v>
      </c>
      <c r="E300" s="18"/>
      <c r="F300" s="18"/>
      <c r="G300" s="46" t="s">
        <v>1339</v>
      </c>
      <c r="H300" s="2"/>
      <c r="I300" s="51" t="s">
        <v>1355</v>
      </c>
      <c r="J300" s="55"/>
      <c r="K300" s="55"/>
      <c r="L300" s="55"/>
      <c r="M300" s="55"/>
      <c r="N300" s="55"/>
      <c r="O300" s="55"/>
      <c r="P300" s="55"/>
      <c r="Q300" s="46">
        <v>0.01</v>
      </c>
      <c r="R300" s="2" t="s">
        <v>1574</v>
      </c>
      <c r="S300" s="2"/>
      <c r="T300" s="2"/>
      <c r="U300" s="3"/>
    </row>
    <row r="301" spans="1:21" ht="44.25" customHeight="1">
      <c r="A301" s="28" t="s">
        <v>1362</v>
      </c>
      <c r="B301" s="115" t="s">
        <v>1356</v>
      </c>
      <c r="C301" s="46" t="s">
        <v>1356</v>
      </c>
      <c r="D301" s="46" t="s">
        <v>2024</v>
      </c>
      <c r="E301" s="18" t="s">
        <v>1357</v>
      </c>
      <c r="F301" s="18" t="s">
        <v>1358</v>
      </c>
      <c r="G301" s="46" t="s">
        <v>1339</v>
      </c>
      <c r="H301" s="2"/>
      <c r="I301" s="51" t="s">
        <v>1359</v>
      </c>
      <c r="J301" s="55" t="s">
        <v>1360</v>
      </c>
      <c r="K301" s="55" t="s">
        <v>1361</v>
      </c>
      <c r="L301" s="55"/>
      <c r="M301" s="55"/>
      <c r="N301" s="55"/>
      <c r="O301" s="55"/>
      <c r="P301" s="55"/>
      <c r="Q301" s="46">
        <v>0.1</v>
      </c>
      <c r="R301" s="2" t="s">
        <v>1575</v>
      </c>
      <c r="S301" s="2"/>
      <c r="T301" s="2" t="s">
        <v>457</v>
      </c>
      <c r="U301" s="3"/>
    </row>
    <row r="302" spans="1:21" ht="44.25" customHeight="1">
      <c r="A302" s="116" t="s">
        <v>1364</v>
      </c>
      <c r="B302" s="115" t="s">
        <v>1365</v>
      </c>
      <c r="C302" s="46" t="s">
        <v>1366</v>
      </c>
      <c r="D302" s="46" t="s">
        <v>2024</v>
      </c>
      <c r="E302" s="18"/>
      <c r="F302" s="18"/>
      <c r="G302" s="46" t="s">
        <v>1339</v>
      </c>
      <c r="H302" s="2"/>
      <c r="I302" s="51" t="s">
        <v>1367</v>
      </c>
      <c r="J302" s="55"/>
      <c r="K302" s="55"/>
      <c r="L302" s="55"/>
      <c r="M302" s="55"/>
      <c r="N302" s="55"/>
      <c r="O302" s="55"/>
      <c r="P302" s="55"/>
      <c r="Q302" s="46">
        <v>0.1</v>
      </c>
      <c r="R302" s="2"/>
      <c r="S302" s="2"/>
      <c r="T302" s="2"/>
      <c r="U302" s="3"/>
    </row>
    <row r="303" spans="1:21" ht="42.75" customHeight="1">
      <c r="A303" s="116" t="s">
        <v>1368</v>
      </c>
      <c r="B303" s="115" t="s">
        <v>1369</v>
      </c>
      <c r="C303" s="46" t="s">
        <v>1370</v>
      </c>
      <c r="D303" s="46" t="s">
        <v>2024</v>
      </c>
      <c r="E303" s="18"/>
      <c r="F303" s="18"/>
      <c r="G303" s="46" t="s">
        <v>1339</v>
      </c>
      <c r="H303" s="2"/>
      <c r="I303" s="51" t="s">
        <v>1367</v>
      </c>
      <c r="J303" s="55"/>
      <c r="K303" s="55"/>
      <c r="L303" s="55"/>
      <c r="M303" s="55"/>
      <c r="N303" s="55"/>
      <c r="O303" s="55"/>
      <c r="P303" s="55"/>
      <c r="Q303" s="46">
        <v>0.1</v>
      </c>
      <c r="R303" s="2"/>
      <c r="S303" s="2"/>
      <c r="T303" s="2"/>
      <c r="U303" s="3"/>
    </row>
    <row r="304" spans="1:21" ht="39.75" customHeight="1">
      <c r="A304" s="116" t="s">
        <v>1371</v>
      </c>
      <c r="B304" s="115" t="s">
        <v>1372</v>
      </c>
      <c r="C304" s="46" t="s">
        <v>1373</v>
      </c>
      <c r="D304" s="46" t="s">
        <v>2024</v>
      </c>
      <c r="E304" s="18"/>
      <c r="F304" s="18"/>
      <c r="G304" s="46" t="s">
        <v>1339</v>
      </c>
      <c r="H304" s="2"/>
      <c r="I304" s="51" t="s">
        <v>1374</v>
      </c>
      <c r="J304" s="55" t="s">
        <v>549</v>
      </c>
      <c r="K304" s="55" t="s">
        <v>1375</v>
      </c>
      <c r="L304" s="55" t="s">
        <v>1376</v>
      </c>
      <c r="M304" s="55" t="s">
        <v>1377</v>
      </c>
      <c r="N304" s="55" t="s">
        <v>1378</v>
      </c>
      <c r="O304" s="55"/>
      <c r="P304" s="55"/>
      <c r="Q304" s="46">
        <v>0.1</v>
      </c>
      <c r="R304" s="2"/>
      <c r="S304" s="2"/>
      <c r="T304" s="2"/>
      <c r="U304" s="3"/>
    </row>
    <row r="305" spans="1:21" ht="40.5" customHeight="1">
      <c r="A305" s="143" t="s">
        <v>1379</v>
      </c>
      <c r="B305" s="229" t="s">
        <v>1380</v>
      </c>
      <c r="C305" s="144" t="s">
        <v>1381</v>
      </c>
      <c r="D305" s="144" t="s">
        <v>2024</v>
      </c>
      <c r="E305" s="230"/>
      <c r="F305" s="230"/>
      <c r="G305" s="144" t="s">
        <v>1339</v>
      </c>
      <c r="H305" s="144"/>
      <c r="I305" s="144" t="s">
        <v>1382</v>
      </c>
      <c r="J305" s="144" t="s">
        <v>667</v>
      </c>
      <c r="K305" s="144" t="s">
        <v>1383</v>
      </c>
      <c r="L305" s="144"/>
      <c r="M305" s="144"/>
      <c r="N305" s="144"/>
      <c r="O305" s="144"/>
      <c r="P305" s="144"/>
      <c r="Q305" s="144">
        <v>0.1</v>
      </c>
      <c r="R305" s="144"/>
      <c r="S305" s="144"/>
      <c r="T305" s="144"/>
      <c r="U305" s="144"/>
    </row>
    <row r="306" spans="1:21" ht="39.75" customHeight="1">
      <c r="A306" s="143" t="s">
        <v>1384</v>
      </c>
      <c r="B306" s="117" t="s">
        <v>1386</v>
      </c>
      <c r="C306" s="144" t="s">
        <v>1385</v>
      </c>
      <c r="D306" s="144" t="s">
        <v>2024</v>
      </c>
      <c r="E306" s="230" t="s">
        <v>1387</v>
      </c>
      <c r="F306" s="230" t="s">
        <v>1388</v>
      </c>
      <c r="G306" s="144" t="s">
        <v>1339</v>
      </c>
      <c r="H306" s="144"/>
      <c r="I306" s="144" t="s">
        <v>1389</v>
      </c>
      <c r="J306" s="144"/>
      <c r="K306" s="144"/>
      <c r="L306" s="144"/>
      <c r="M306" s="144"/>
      <c r="N306" s="144"/>
      <c r="O306" s="144"/>
      <c r="P306" s="144"/>
      <c r="Q306" s="144">
        <v>0.1</v>
      </c>
      <c r="R306" s="144"/>
      <c r="S306" s="117"/>
      <c r="T306" s="117" t="s">
        <v>1390</v>
      </c>
      <c r="U306" s="117"/>
    </row>
    <row r="307" spans="1:21" ht="45" customHeight="1">
      <c r="A307" s="143" t="s">
        <v>1395</v>
      </c>
      <c r="B307" s="117" t="s">
        <v>1422</v>
      </c>
      <c r="D307" s="160" t="s">
        <v>2024</v>
      </c>
      <c r="E307" s="142" t="s">
        <v>1401</v>
      </c>
      <c r="F307" s="142" t="s">
        <v>1402</v>
      </c>
      <c r="G307" s="144" t="s">
        <v>1339</v>
      </c>
      <c r="H307" s="117"/>
      <c r="I307" s="144" t="s">
        <v>1420</v>
      </c>
      <c r="J307" s="117"/>
      <c r="K307" s="117"/>
      <c r="L307" s="117"/>
      <c r="M307" s="117"/>
      <c r="N307" s="117"/>
      <c r="O307" s="117"/>
      <c r="P307" s="117"/>
      <c r="Q307" s="144"/>
      <c r="R307" s="117"/>
      <c r="S307" s="117"/>
      <c r="T307" s="117"/>
      <c r="U307" s="117"/>
    </row>
    <row r="308" spans="1:21" ht="54.75" customHeight="1">
      <c r="A308" s="143" t="s">
        <v>1396</v>
      </c>
      <c r="B308" s="117" t="s">
        <v>1422</v>
      </c>
      <c r="C308" s="144"/>
      <c r="D308" s="144" t="s">
        <v>2024</v>
      </c>
      <c r="E308" s="142" t="s">
        <v>1403</v>
      </c>
      <c r="F308" s="142" t="s">
        <v>1404</v>
      </c>
      <c r="G308" s="144" t="s">
        <v>1339</v>
      </c>
      <c r="H308" s="117"/>
      <c r="I308" s="144" t="s">
        <v>1420</v>
      </c>
      <c r="J308" s="117"/>
      <c r="K308" s="117"/>
      <c r="L308" s="117"/>
      <c r="M308" s="117"/>
      <c r="N308" s="117"/>
      <c r="O308" s="117"/>
      <c r="P308" s="117"/>
      <c r="Q308" s="144"/>
      <c r="R308" s="117"/>
      <c r="S308" s="117"/>
      <c r="T308" s="117"/>
      <c r="U308" s="117"/>
    </row>
    <row r="309" spans="1:21" ht="42" customHeight="1">
      <c r="A309" s="143" t="s">
        <v>1399</v>
      </c>
      <c r="B309" s="117" t="s">
        <v>1423</v>
      </c>
      <c r="C309" s="144"/>
      <c r="D309" s="144" t="s">
        <v>2024</v>
      </c>
      <c r="E309" s="142" t="s">
        <v>1405</v>
      </c>
      <c r="F309" s="142" t="s">
        <v>1406</v>
      </c>
      <c r="G309" s="144" t="s">
        <v>1339</v>
      </c>
      <c r="H309" s="117"/>
      <c r="I309" s="144" t="s">
        <v>1420</v>
      </c>
      <c r="J309" s="117"/>
      <c r="K309" s="117"/>
      <c r="L309" s="117"/>
      <c r="M309" s="117"/>
      <c r="N309" s="117"/>
      <c r="O309" s="117"/>
      <c r="P309" s="117"/>
      <c r="Q309" s="144"/>
      <c r="R309" s="117"/>
      <c r="S309" s="117"/>
      <c r="T309" s="117"/>
      <c r="U309" s="117"/>
    </row>
    <row r="310" spans="1:21" ht="37.5" customHeight="1">
      <c r="A310" s="143" t="s">
        <v>1397</v>
      </c>
      <c r="B310" s="117" t="s">
        <v>1424</v>
      </c>
      <c r="C310" s="144"/>
      <c r="D310" s="144" t="s">
        <v>2024</v>
      </c>
      <c r="E310" s="142" t="s">
        <v>1407</v>
      </c>
      <c r="F310" s="142" t="s">
        <v>1408</v>
      </c>
      <c r="G310" s="144" t="s">
        <v>1339</v>
      </c>
      <c r="H310" s="117"/>
      <c r="I310" s="144" t="s">
        <v>1420</v>
      </c>
      <c r="J310" s="117"/>
      <c r="K310" s="117"/>
      <c r="L310" s="117"/>
      <c r="M310" s="117"/>
      <c r="N310" s="117"/>
      <c r="O310" s="117"/>
      <c r="P310" s="117"/>
      <c r="Q310" s="144"/>
      <c r="R310" s="117"/>
      <c r="S310" s="117"/>
      <c r="T310" s="117"/>
      <c r="U310" s="117"/>
    </row>
    <row r="311" spans="1:21" ht="40.5" customHeight="1">
      <c r="A311" s="143" t="s">
        <v>1398</v>
      </c>
      <c r="B311" s="117" t="s">
        <v>1425</v>
      </c>
      <c r="C311" s="144"/>
      <c r="D311" s="160" t="s">
        <v>2024</v>
      </c>
      <c r="E311" s="122" t="s">
        <v>1409</v>
      </c>
      <c r="F311" s="122" t="s">
        <v>1410</v>
      </c>
      <c r="G311" s="144" t="s">
        <v>1339</v>
      </c>
      <c r="H311" s="117"/>
      <c r="I311" s="144" t="s">
        <v>1420</v>
      </c>
      <c r="J311" s="117"/>
      <c r="K311" s="117"/>
      <c r="L311" s="117"/>
      <c r="M311" s="117"/>
      <c r="N311" s="117"/>
      <c r="O311" s="117"/>
      <c r="P311" s="117"/>
      <c r="Q311" s="144"/>
      <c r="R311" s="117"/>
      <c r="S311" s="117"/>
      <c r="T311" s="117"/>
      <c r="U311" s="117"/>
    </row>
    <row r="312" spans="1:21" ht="51.75" customHeight="1">
      <c r="A312" s="143" t="s">
        <v>1400</v>
      </c>
      <c r="B312" s="117" t="s">
        <v>1426</v>
      </c>
      <c r="C312" s="144"/>
      <c r="D312" s="144" t="s">
        <v>2024</v>
      </c>
      <c r="E312" s="142" t="s">
        <v>819</v>
      </c>
      <c r="F312" s="142" t="s">
        <v>820</v>
      </c>
      <c r="G312" s="144" t="s">
        <v>1339</v>
      </c>
      <c r="H312" s="117"/>
      <c r="I312" s="144" t="s">
        <v>1420</v>
      </c>
      <c r="J312" s="117"/>
      <c r="K312" s="117"/>
      <c r="L312" s="117"/>
      <c r="M312" s="117"/>
      <c r="N312" s="117"/>
      <c r="O312" s="117"/>
      <c r="P312" s="117"/>
      <c r="Q312" s="144"/>
      <c r="R312" s="117"/>
      <c r="S312" s="117"/>
      <c r="T312" s="117"/>
      <c r="U312" s="117"/>
    </row>
    <row r="313" spans="1:21" ht="38.25" customHeight="1">
      <c r="A313" s="143" t="s">
        <v>1411</v>
      </c>
      <c r="B313" s="117" t="s">
        <v>1427</v>
      </c>
      <c r="C313" s="144"/>
      <c r="D313" s="144" t="s">
        <v>2024</v>
      </c>
      <c r="E313" s="142" t="s">
        <v>1414</v>
      </c>
      <c r="F313" s="142" t="s">
        <v>1415</v>
      </c>
      <c r="G313" s="144" t="s">
        <v>1339</v>
      </c>
      <c r="H313" s="117"/>
      <c r="I313" s="144" t="s">
        <v>1420</v>
      </c>
      <c r="J313" s="117"/>
      <c r="K313" s="117"/>
      <c r="L313" s="117"/>
      <c r="M313" s="117"/>
      <c r="N313" s="117"/>
      <c r="O313" s="117"/>
      <c r="P313" s="117"/>
      <c r="Q313" s="144"/>
      <c r="R313" s="117"/>
      <c r="S313" s="117"/>
      <c r="T313" s="117"/>
      <c r="U313" s="117"/>
    </row>
    <row r="314" spans="1:21" ht="47.25" customHeight="1">
      <c r="A314" s="143" t="s">
        <v>1412</v>
      </c>
      <c r="B314" s="117" t="s">
        <v>1428</v>
      </c>
      <c r="C314" s="144"/>
      <c r="D314" s="144" t="s">
        <v>2024</v>
      </c>
      <c r="E314" s="142" t="s">
        <v>1416</v>
      </c>
      <c r="F314" s="142" t="s">
        <v>1417</v>
      </c>
      <c r="G314" s="144" t="s">
        <v>1339</v>
      </c>
      <c r="H314" s="117"/>
      <c r="I314" s="144" t="s">
        <v>1420</v>
      </c>
      <c r="J314" s="117"/>
      <c r="K314" s="117"/>
      <c r="L314" s="117"/>
      <c r="M314" s="117"/>
      <c r="N314" s="117"/>
      <c r="O314" s="117"/>
      <c r="P314" s="117"/>
      <c r="Q314" s="144"/>
      <c r="R314" s="117"/>
      <c r="S314" s="117"/>
      <c r="T314" s="117"/>
      <c r="U314" s="117"/>
    </row>
    <row r="315" spans="1:21" ht="30.75" customHeight="1">
      <c r="A315" s="143" t="s">
        <v>1413</v>
      </c>
      <c r="B315" s="117" t="s">
        <v>1429</v>
      </c>
      <c r="C315" s="144"/>
      <c r="D315" s="144" t="s">
        <v>2024</v>
      </c>
      <c r="E315" s="142" t="s">
        <v>1418</v>
      </c>
      <c r="F315" s="142" t="s">
        <v>1419</v>
      </c>
      <c r="G315" s="144" t="s">
        <v>1339</v>
      </c>
      <c r="H315" s="117"/>
      <c r="I315" s="144" t="s">
        <v>1420</v>
      </c>
      <c r="J315" s="117"/>
      <c r="K315" s="117"/>
      <c r="L315" s="117"/>
      <c r="M315" s="117"/>
      <c r="N315" s="117"/>
      <c r="O315" s="117"/>
      <c r="P315" s="117"/>
      <c r="Q315" s="144"/>
      <c r="R315" s="117"/>
      <c r="S315" s="117"/>
      <c r="T315" s="117"/>
      <c r="U315" s="117"/>
    </row>
    <row r="316" spans="1:21" ht="40.5" customHeight="1">
      <c r="A316" s="143" t="s">
        <v>1421</v>
      </c>
      <c r="B316" s="117" t="s">
        <v>1421</v>
      </c>
      <c r="C316" s="144" t="s">
        <v>1421</v>
      </c>
      <c r="D316" s="144" t="s">
        <v>2024</v>
      </c>
      <c r="E316" s="142" t="s">
        <v>1430</v>
      </c>
      <c r="F316" s="142" t="s">
        <v>1431</v>
      </c>
      <c r="G316" s="144" t="s">
        <v>1339</v>
      </c>
      <c r="H316" s="117"/>
      <c r="I316" s="117"/>
      <c r="J316" s="117"/>
      <c r="K316" s="117"/>
      <c r="L316" s="117"/>
      <c r="M316" s="117"/>
      <c r="N316" s="117"/>
      <c r="O316" s="117"/>
      <c r="P316" s="117"/>
      <c r="Q316" s="144">
        <v>0.1</v>
      </c>
      <c r="R316" s="117"/>
      <c r="S316" s="117"/>
      <c r="T316" s="117" t="s">
        <v>1432</v>
      </c>
      <c r="U316" s="117"/>
    </row>
    <row r="317" spans="1:21" ht="40.5" customHeight="1">
      <c r="A317" s="143" t="s">
        <v>1433</v>
      </c>
      <c r="B317" s="117" t="s">
        <v>1434</v>
      </c>
      <c r="C317" s="144"/>
      <c r="D317" s="144" t="s">
        <v>2024</v>
      </c>
      <c r="E317" s="142" t="s">
        <v>1435</v>
      </c>
      <c r="F317" s="142" t="s">
        <v>1436</v>
      </c>
      <c r="G317" s="144" t="s">
        <v>1339</v>
      </c>
      <c r="H317" s="117"/>
      <c r="I317" s="117"/>
      <c r="J317" s="117"/>
      <c r="K317" s="117"/>
      <c r="L317" s="117"/>
      <c r="M317" s="117"/>
      <c r="N317" s="117"/>
      <c r="O317" s="117"/>
      <c r="P317" s="117"/>
      <c r="Q317" s="144"/>
      <c r="R317" s="117"/>
      <c r="S317" s="117"/>
      <c r="T317" s="117"/>
      <c r="U317" s="117"/>
    </row>
    <row r="318" spans="1:21" ht="38.25" customHeight="1">
      <c r="A318" s="206" t="s">
        <v>1437</v>
      </c>
      <c r="B318" s="117" t="s">
        <v>1438</v>
      </c>
      <c r="C318" s="144"/>
      <c r="D318" s="144" t="s">
        <v>2024</v>
      </c>
      <c r="E318" s="142"/>
      <c r="F318" s="142"/>
      <c r="G318" s="144" t="s">
        <v>1339</v>
      </c>
      <c r="H318" s="117"/>
      <c r="I318" s="117" t="s">
        <v>1716</v>
      </c>
      <c r="J318" s="117" t="s">
        <v>1439</v>
      </c>
      <c r="K318" s="117" t="s">
        <v>537</v>
      </c>
      <c r="L318" s="117"/>
      <c r="M318" s="117"/>
      <c r="N318" s="117"/>
      <c r="O318" s="117"/>
      <c r="P318" s="117"/>
      <c r="Q318" s="144"/>
      <c r="R318" s="117"/>
      <c r="S318" s="117"/>
      <c r="T318" s="117"/>
      <c r="U318" s="117"/>
    </row>
    <row r="319" spans="1:21" ht="81.75" customHeight="1">
      <c r="A319" s="206" t="s">
        <v>1970</v>
      </c>
      <c r="B319" s="117" t="s">
        <v>1568</v>
      </c>
      <c r="C319" s="144"/>
      <c r="D319" s="144" t="s">
        <v>1975</v>
      </c>
      <c r="E319" s="142" t="s">
        <v>1569</v>
      </c>
      <c r="F319" s="142" t="s">
        <v>1570</v>
      </c>
      <c r="G319" s="144" t="s">
        <v>1571</v>
      </c>
      <c r="H319" s="117"/>
      <c r="I319" s="231" t="s">
        <v>1969</v>
      </c>
      <c r="J319" s="117" t="s">
        <v>541</v>
      </c>
      <c r="K319" s="117"/>
      <c r="L319" s="117"/>
      <c r="M319" s="117"/>
      <c r="N319" s="117"/>
      <c r="O319" s="117"/>
      <c r="P319" s="117"/>
      <c r="Q319" s="232">
        <v>5.0000000000000001E-3</v>
      </c>
      <c r="R319" s="144">
        <v>43</v>
      </c>
      <c r="S319" s="117"/>
      <c r="T319" s="117"/>
      <c r="U319" s="117"/>
    </row>
    <row r="320" spans="1:21" ht="147.75" customHeight="1">
      <c r="A320" s="206" t="s">
        <v>1650</v>
      </c>
      <c r="B320" s="117" t="s">
        <v>1740</v>
      </c>
      <c r="C320" s="144"/>
      <c r="D320" s="144" t="s">
        <v>2024</v>
      </c>
      <c r="E320" s="117" t="s">
        <v>1657</v>
      </c>
      <c r="F320" s="117" t="s">
        <v>1658</v>
      </c>
      <c r="G320" s="144" t="s">
        <v>672</v>
      </c>
      <c r="H320" s="117"/>
      <c r="I320" s="231" t="s">
        <v>1834</v>
      </c>
      <c r="J320" s="117" t="s">
        <v>1439</v>
      </c>
      <c r="K320" s="117"/>
      <c r="L320" s="117"/>
      <c r="M320" s="117"/>
      <c r="N320" s="117"/>
      <c r="O320" s="117"/>
      <c r="P320" s="144"/>
      <c r="Q320" s="173">
        <v>0.1</v>
      </c>
      <c r="R320" s="173" t="s">
        <v>1835</v>
      </c>
      <c r="S320" s="117"/>
      <c r="T320" s="117"/>
    </row>
    <row r="321" spans="1:21" ht="15">
      <c r="A321" s="206"/>
      <c r="B321" s="117"/>
      <c r="C321" s="144"/>
      <c r="D321" s="144"/>
      <c r="E321" s="117"/>
      <c r="F321" s="117"/>
      <c r="G321" s="144"/>
      <c r="H321" s="117"/>
      <c r="I321" s="117"/>
      <c r="J321" s="117"/>
      <c r="K321" s="117"/>
      <c r="L321" s="117"/>
      <c r="M321" s="117"/>
      <c r="N321" s="117"/>
      <c r="O321" s="117"/>
      <c r="P321" s="117"/>
      <c r="Q321" s="144"/>
      <c r="R321" s="117"/>
      <c r="S321" s="117"/>
      <c r="T321" s="117"/>
      <c r="U321" s="117"/>
    </row>
    <row r="322" spans="1:21" ht="15">
      <c r="A322" s="206"/>
      <c r="B322" s="117"/>
      <c r="C322" s="144"/>
      <c r="D322" s="144"/>
      <c r="E322" s="117"/>
      <c r="F322" s="117"/>
      <c r="G322" s="144"/>
      <c r="H322" s="117"/>
      <c r="I322" s="117"/>
      <c r="J322" s="117"/>
      <c r="K322" s="117"/>
      <c r="L322" s="117"/>
      <c r="M322" s="117"/>
      <c r="N322" s="117"/>
      <c r="O322" s="117"/>
      <c r="P322" s="117"/>
      <c r="Q322" s="144"/>
      <c r="R322" s="117"/>
      <c r="S322" s="117"/>
      <c r="T322" s="117"/>
      <c r="U322" s="117"/>
    </row>
    <row r="323" spans="1:21" ht="15">
      <c r="A323" s="206"/>
      <c r="B323" s="117"/>
      <c r="C323" s="144"/>
      <c r="D323" s="144"/>
      <c r="E323" s="117"/>
      <c r="F323" s="117"/>
      <c r="G323" s="144"/>
      <c r="H323" s="117"/>
      <c r="I323" s="117"/>
      <c r="J323" s="117"/>
      <c r="K323" s="117"/>
      <c r="L323" s="117"/>
      <c r="M323" s="117"/>
      <c r="N323" s="117"/>
      <c r="O323" s="117"/>
      <c r="P323" s="117"/>
      <c r="Q323" s="144"/>
      <c r="R323" s="117"/>
      <c r="S323" s="117"/>
      <c r="T323" s="117"/>
      <c r="U323" s="117"/>
    </row>
    <row r="324" spans="1:21" ht="15">
      <c r="A324" s="205"/>
      <c r="B324" s="233"/>
      <c r="C324" s="234"/>
      <c r="D324" s="234"/>
      <c r="E324" s="233"/>
      <c r="F324" s="233"/>
      <c r="G324" s="234"/>
      <c r="H324" s="233"/>
      <c r="I324" s="233"/>
      <c r="J324" s="233"/>
      <c r="K324" s="233"/>
      <c r="L324" s="233"/>
      <c r="M324" s="233"/>
      <c r="N324" s="233"/>
      <c r="O324" s="233"/>
      <c r="P324" s="233"/>
      <c r="Q324" s="234"/>
      <c r="R324" s="233"/>
      <c r="S324" s="233"/>
      <c r="T324" s="233"/>
      <c r="U324" s="233"/>
    </row>
    <row r="421" spans="6:6">
      <c r="F421" s="45"/>
    </row>
    <row r="422" spans="6:6">
      <c r="F422" s="45"/>
    </row>
    <row r="423" spans="6:6">
      <c r="F423" s="31"/>
    </row>
    <row r="424" spans="6:6">
      <c r="F424" s="34"/>
    </row>
  </sheetData>
  <autoFilter ref="A1:U320" xr:uid="{00000000-0009-0000-0000-000000000000}">
    <filterColumn colId="17">
      <filters>
        <filter val="1, 11, 12, 14, 42, 56,70, 71"/>
        <filter val="1, 11, 12, 14, 56, 71"/>
        <filter val="1, 12, 70"/>
        <filter val="1, 18"/>
        <filter val="1, 2, 11, 70"/>
        <filter val="1, 2, 11, 71"/>
        <filter val="1, 2, 2"/>
        <filter val="1, 4, 11, 80"/>
        <filter val="1, 4, 54, 73, 78, 80"/>
        <filter val="1, 62, 56,"/>
        <filter val="1,11,41,41"/>
        <filter val="1,2,11, 14, 56,41"/>
        <filter val="1,2,3,11,14,41,"/>
        <filter val="1,4,11,13"/>
        <filter val="1,55"/>
        <filter val="10"/>
        <filter val="11"/>
        <filter val="11, 13, 38, 42, 71"/>
        <filter val="11, 13, 38, 42, 71,"/>
        <filter val="11, 13, 38, 43"/>
        <filter val="11, 14, 41"/>
        <filter val="11, 14, 70"/>
        <filter val="11, 28, 29, 42, 80"/>
        <filter val="11, 36, 42, 52, 56, 67,  leder"/>
        <filter val="11, 40"/>
        <filter val="11, 41"/>
        <filter val="11, 41,"/>
        <filter val="11, 41, 19"/>
        <filter val="11, 41, 42, 4"/>
        <filter val="11, 41,19"/>
        <filter val="11, 42, 43,  52, 56,"/>
        <filter val="11, 42, 56, 80"/>
        <filter val="11, 42, 56, 80, 85"/>
        <filter val="11, 43, 71"/>
        <filter val="11, 56"/>
        <filter val="11, 71, 38, 55, 35"/>
        <filter val="11,1,28,29,33,36"/>
        <filter val="11,1,40"/>
        <filter val="11,14,20,38,71, 72, 84"/>
        <filter val="11,41, 40"/>
        <filter val="11,42"/>
        <filter val="11,42, 71, leder"/>
        <filter val="11,42,5,leder"/>
        <filter val="11,42,56"/>
        <filter val="11,42,56,16,17,7,"/>
        <filter val="11,42,56,85, 72"/>
        <filter val="11,5,28"/>
        <filter val="11,5,42,56,14, 72"/>
        <filter val="11,5,42,56,14,36"/>
        <filter val="11,5,42,56,14,36, 40, 72"/>
        <filter val="11,5,42,56,14,36,84"/>
        <filter val="11,52,5"/>
        <filter val="11,55"/>
        <filter val="11,56"/>
        <filter val="11,56,38,12,42,5,leder,4,36,24"/>
        <filter val="11,56,4"/>
        <filter val="11,56,5"/>
        <filter val="11,56,59,42,71,1"/>
        <filter val="11,7"/>
        <filter val="11,71"/>
        <filter val="12, 13, 38, 73"/>
        <filter val="12, 20, 81"/>
        <filter val="12, 35, 42, 47, 48, 62, 73"/>
        <filter val="12,11,56"/>
        <filter val="12,20, 78, 36, 72, 73"/>
        <filter val="12,56,71,11"/>
        <filter val="13"/>
        <filter val="13, 15, 23, 38, 41, 36, 38"/>
        <filter val="13,11"/>
        <filter val="13,14"/>
        <filter val="13,14,56"/>
        <filter val="13,38,47,48,20"/>
        <filter val="13,56, 35"/>
        <filter val="13,71, 79, 80"/>
        <filter val="13,71,42,38"/>
        <filter val="14"/>
        <filter val="14, 10, 35"/>
        <filter val="14, 11, 1, 3"/>
        <filter val="14, 15, 56, 42, 28, 20, 81"/>
        <filter val="14, 20"/>
        <filter val="14, 42, 56, 70"/>
        <filter val="14, 56, 80"/>
        <filter val="14, 71, 55"/>
        <filter val="14,12,56,71,11,42,1"/>
        <filter val="14,42,56,11"/>
        <filter val="14,71,11,56,"/>
        <filter val="15, 37"/>
        <filter val="15,71"/>
        <filter val="16, 36, 7, 20, 19, 40"/>
        <filter val="16,17,13,56,24"/>
        <filter val="16,17,4,5,42,7"/>
        <filter val="2, 13, 42,56"/>
        <filter val="21,26"/>
        <filter val="28, 10"/>
        <filter val="28, 29, 11,56,14,42,20, 84"/>
        <filter val="28, 29, 52, 84, 30, 31, 32, 33, 34, 36, 72"/>
        <filter val="28, 29, 84, 52, 30, 31, 32, 33, 34, 36, 72"/>
        <filter val="28, 71,56,85,14,5"/>
        <filter val="3, 10"/>
        <filter val="3, 11,19"/>
        <filter val="3, 12, 15, 20, 40, 71, 72, 73, 78"/>
        <filter val="3,13"/>
        <filter val="31,55, 35"/>
        <filter val="31,55,78"/>
        <filter val="36,38, 18"/>
        <filter val="36,56,42,11,42,14,leder,5,85,71,47,48, 84"/>
        <filter val="36,56,5,11,42,1, 40"/>
        <filter val="38,71,14,15"/>
        <filter val="41, 10"/>
        <filter val="42, 61"/>
        <filter val="42,11"/>
        <filter val="42,47,48,5,71,48,36,leder,20,83, 78, 36"/>
        <filter val="5, 11, 41"/>
        <filter val="5, 11, 56, 14, 36, 84, 72"/>
        <filter val="5, 11, 56, 14, 36, 85"/>
        <filter val="5, 11,56,leder"/>
        <filter val="5, 14, 36, 71"/>
        <filter val="5, 4, 11,"/>
        <filter val="5, 42, 56, 10"/>
        <filter val="5, 42, 71, 80, leder"/>
        <filter val="5, 56, 11,"/>
        <filter val="5, 71, 11, 40"/>
        <filter val="5, 71, 80"/>
        <filter val="5,11"/>
        <filter val="5,11,13,71,"/>
        <filter val="5,11,42,"/>
        <filter val="5,11,42,56"/>
        <filter val="5,11,56,14"/>
        <filter val="5,11,56,14,36,84"/>
        <filter val="5,11,56,14,37"/>
        <filter val="5,11,56,45,36,70"/>
        <filter val="5,42,56,11,leder"/>
        <filter val="5,42,56,11,leder,84"/>
        <filter val="55, 71, 80"/>
        <filter val="56, 41"/>
        <filter val="56, 5, 10"/>
        <filter val="56, 5,19, 78"/>
        <filter val="56,10"/>
        <filter val="56,11, 14, 52"/>
        <filter val="56,11,42,"/>
        <filter val="56,12,11,"/>
        <filter val="56,42,10"/>
        <filter val="56,42,11, 35"/>
        <filter val="56,42,85,11"/>
        <filter val="56,47,48,11,42,14,36"/>
        <filter val="70, 71"/>
        <filter val="71"/>
        <filter val="71, 12, 2"/>
        <filter val="71,11,1,41"/>
        <filter val="71,14,15,13,"/>
        <filter val="71,20"/>
        <filter val="71,38"/>
        <filter val="71,38,13,11,14,12,20"/>
        <filter val="71,56,85,14,5"/>
        <filter val="Leder,11,56,42,"/>
      </filters>
    </filterColumn>
  </autoFilter>
  <hyperlinks>
    <hyperlink ref="E933" r:id="rId1" display="http://www.chemindustry.com/chemicals/9075808.html" xr:uid="{00000000-0004-0000-0000-000000000000}"/>
    <hyperlink ref="E1373" r:id="rId2" display="http://www.chemindustry.com/chemicals/183267.html" xr:uid="{00000000-0004-0000-0000-000001000000}"/>
    <hyperlink ref="E1375" r:id="rId3" display="http://www.chemindustry.com/chemicals/118270.html" xr:uid="{00000000-0004-0000-0000-000002000000}"/>
    <hyperlink ref="E1384" r:id="rId4" display="http://www.chemindustry.com/chemicals/180839.html" xr:uid="{00000000-0004-0000-0000-000003000000}"/>
    <hyperlink ref="E1385" r:id="rId5" display="http://www.chemindustry.com/chemicals/199887.html" xr:uid="{00000000-0004-0000-0000-000004000000}"/>
    <hyperlink ref="A68" r:id="rId6" display="http://www.chemindustry.com/chemicals/9075808.html" xr:uid="{00000000-0004-0000-0000-000005000000}"/>
    <hyperlink ref="A206" r:id="rId7" display="https://www.echa.europa.eu/nl/web/guest/substance-information/-/substanceinfo/100.239.163" xr:uid="{00000000-0004-0000-0000-000006000000}"/>
  </hyperlinks>
  <pageMargins left="0.25" right="0.25" top="0.75" bottom="0.75" header="0.3" footer="0.3"/>
  <pageSetup paperSize="8" scale="32"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workbookViewId="0">
      <selection activeCell="C41" sqref="C41"/>
    </sheetView>
  </sheetViews>
  <sheetFormatPr defaultRowHeight="14.25"/>
  <cols>
    <col min="1" max="1" width="9" customWidth="1"/>
    <col min="2" max="2" width="10.375" bestFit="1" customWidth="1"/>
    <col min="3" max="3" width="77.5" customWidth="1"/>
    <col min="4" max="4" width="16.25" customWidth="1"/>
  </cols>
  <sheetData>
    <row r="1" spans="1:4">
      <c r="A1" t="s">
        <v>1320</v>
      </c>
      <c r="B1" t="s">
        <v>1321</v>
      </c>
      <c r="C1" t="s">
        <v>1322</v>
      </c>
      <c r="D1" t="s">
        <v>1323</v>
      </c>
    </row>
    <row r="2" spans="1:4" hidden="1">
      <c r="A2">
        <v>0</v>
      </c>
    </row>
    <row r="3" spans="1:4">
      <c r="A3">
        <f>A2+1</f>
        <v>1</v>
      </c>
      <c r="B3" t="str">
        <f>"["&amp;A3&amp;"]"</f>
        <v>[1]</v>
      </c>
      <c r="D3" t="s">
        <v>1324</v>
      </c>
    </row>
    <row r="4" spans="1:4">
      <c r="A4">
        <f t="shared" ref="A4:A12" si="0">A3+1</f>
        <v>2</v>
      </c>
      <c r="B4" t="str">
        <f t="shared" ref="B4:B12" si="1">"["&amp;A4&amp;"]"</f>
        <v>[2]</v>
      </c>
      <c r="C4" s="111" t="s">
        <v>1327</v>
      </c>
      <c r="D4" t="s">
        <v>1328</v>
      </c>
    </row>
    <row r="5" spans="1:4">
      <c r="A5">
        <f t="shared" si="0"/>
        <v>3</v>
      </c>
      <c r="B5" t="str">
        <f t="shared" si="1"/>
        <v>[3]</v>
      </c>
      <c r="C5" t="s">
        <v>1319</v>
      </c>
      <c r="D5" t="s">
        <v>1325</v>
      </c>
    </row>
    <row r="6" spans="1:4">
      <c r="A6">
        <f t="shared" si="0"/>
        <v>4</v>
      </c>
      <c r="B6" t="str">
        <f t="shared" si="1"/>
        <v>[4]</v>
      </c>
    </row>
    <row r="7" spans="1:4">
      <c r="A7">
        <f t="shared" si="0"/>
        <v>5</v>
      </c>
      <c r="B7" t="str">
        <f t="shared" si="1"/>
        <v>[5]</v>
      </c>
    </row>
    <row r="8" spans="1:4">
      <c r="A8">
        <f t="shared" si="0"/>
        <v>6</v>
      </c>
      <c r="B8" t="str">
        <f t="shared" si="1"/>
        <v>[6]</v>
      </c>
    </row>
    <row r="9" spans="1:4">
      <c r="A9">
        <f t="shared" si="0"/>
        <v>7</v>
      </c>
      <c r="B9" t="str">
        <f t="shared" si="1"/>
        <v>[7]</v>
      </c>
    </row>
    <row r="10" spans="1:4">
      <c r="A10">
        <f t="shared" si="0"/>
        <v>8</v>
      </c>
      <c r="B10" t="str">
        <f t="shared" si="1"/>
        <v>[8]</v>
      </c>
    </row>
    <row r="11" spans="1:4">
      <c r="A11">
        <f t="shared" si="0"/>
        <v>9</v>
      </c>
      <c r="B11" t="str">
        <f t="shared" si="1"/>
        <v>[9]</v>
      </c>
    </row>
    <row r="12" spans="1:4">
      <c r="A12">
        <f t="shared" si="0"/>
        <v>10</v>
      </c>
      <c r="B12" t="str">
        <f t="shared" si="1"/>
        <v>[10]</v>
      </c>
    </row>
    <row r="13" spans="1:4">
      <c r="B13" t="s">
        <v>1490</v>
      </c>
      <c r="C13" t="s">
        <v>1491</v>
      </c>
    </row>
    <row r="14" spans="1:4">
      <c r="B14" t="s">
        <v>1502</v>
      </c>
      <c r="C14" t="s">
        <v>1503</v>
      </c>
    </row>
    <row r="15" spans="1:4">
      <c r="B15" t="s">
        <v>1318</v>
      </c>
      <c r="C15" s="123" t="s">
        <v>1507</v>
      </c>
    </row>
    <row r="16" spans="1:4">
      <c r="B16" t="s">
        <v>1510</v>
      </c>
      <c r="C16" s="94" t="s">
        <v>1511</v>
      </c>
    </row>
    <row r="17" spans="1:3">
      <c r="B17" t="s">
        <v>1512</v>
      </c>
      <c r="C17" s="94" t="s">
        <v>1513</v>
      </c>
    </row>
    <row r="18" spans="1:3">
      <c r="B18" t="s">
        <v>1520</v>
      </c>
      <c r="C18" s="94" t="s">
        <v>1533</v>
      </c>
    </row>
    <row r="19" spans="1:3">
      <c r="B19" t="s">
        <v>1522</v>
      </c>
      <c r="C19" s="94" t="s">
        <v>1523</v>
      </c>
    </row>
    <row r="20" spans="1:3">
      <c r="B20" t="s">
        <v>1526</v>
      </c>
      <c r="C20" s="94" t="s">
        <v>1527</v>
      </c>
    </row>
    <row r="21" spans="1:3">
      <c r="B21" t="s">
        <v>1529</v>
      </c>
      <c r="C21" s="94" t="s">
        <v>1530</v>
      </c>
    </row>
    <row r="22" spans="1:3">
      <c r="A22">
        <v>20</v>
      </c>
      <c r="C22" t="s">
        <v>1831</v>
      </c>
    </row>
    <row r="23" spans="1:3">
      <c r="A23">
        <v>21</v>
      </c>
      <c r="C23" s="111" t="s">
        <v>1832</v>
      </c>
    </row>
    <row r="24" spans="1:3">
      <c r="A24">
        <v>22</v>
      </c>
      <c r="C24" s="111" t="s">
        <v>1833</v>
      </c>
    </row>
    <row r="25" spans="1:3">
      <c r="A25">
        <v>23</v>
      </c>
      <c r="C25" s="111" t="s">
        <v>1656</v>
      </c>
    </row>
    <row r="26" spans="1:3">
      <c r="A26">
        <v>24</v>
      </c>
      <c r="C26" t="s">
        <v>1718</v>
      </c>
    </row>
    <row r="27" spans="1:3">
      <c r="A27">
        <v>25</v>
      </c>
      <c r="C27" t="s">
        <v>1817</v>
      </c>
    </row>
    <row r="28" spans="1:3">
      <c r="A28">
        <v>26</v>
      </c>
      <c r="C28" t="s">
        <v>1836</v>
      </c>
    </row>
    <row r="29" spans="1:3">
      <c r="A29">
        <v>27</v>
      </c>
      <c r="C29" t="s">
        <v>1877</v>
      </c>
    </row>
    <row r="30" spans="1:3">
      <c r="A30">
        <v>28</v>
      </c>
      <c r="C30" t="s">
        <v>1924</v>
      </c>
    </row>
    <row r="31" spans="1:3">
      <c r="A31">
        <v>29</v>
      </c>
      <c r="C31" t="s">
        <v>1930</v>
      </c>
    </row>
    <row r="32" spans="1:3">
      <c r="A32">
        <v>30</v>
      </c>
      <c r="C32" t="s">
        <v>1933</v>
      </c>
    </row>
    <row r="33" spans="1:3">
      <c r="A33">
        <v>31</v>
      </c>
      <c r="C33" t="s">
        <v>1948</v>
      </c>
    </row>
    <row r="34" spans="1:3">
      <c r="A34">
        <v>32</v>
      </c>
      <c r="C34" t="s">
        <v>1959</v>
      </c>
    </row>
    <row r="35" spans="1:3">
      <c r="A35">
        <v>33</v>
      </c>
      <c r="C35" t="s">
        <v>1967</v>
      </c>
    </row>
    <row r="36" spans="1:3">
      <c r="A36">
        <v>34</v>
      </c>
      <c r="C36" t="s">
        <v>2043</v>
      </c>
    </row>
  </sheetData>
  <hyperlinks>
    <hyperlink ref="C4" r:id="rId1" xr:uid="{00000000-0004-0000-0100-000000000000}"/>
    <hyperlink ref="C25" r:id="rId2" xr:uid="{76A3CA7F-CBB9-44BE-905A-E9A02642C205}"/>
    <hyperlink ref="C23" r:id="rId3" xr:uid="{A3310FCB-D40D-472A-AEAC-5B41238BBE68}"/>
    <hyperlink ref="C24" r:id="rId4" xr:uid="{0E50B299-B970-462E-B3DF-17F505E571F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cols>
    <col min="1" max="1" width="9"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Literatuurverwijzingen</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stijn_van_eenoo</dc:creator>
  <cp:lastModifiedBy>Ulbert Hofstra</cp:lastModifiedBy>
  <cp:lastPrinted>2019-10-24T06:41:37Z</cp:lastPrinted>
  <dcterms:created xsi:type="dcterms:W3CDTF">2010-02-26T15:54:18Z</dcterms:created>
  <dcterms:modified xsi:type="dcterms:W3CDTF">2019-11-08T13:04:22Z</dcterms:modified>
</cp:coreProperties>
</file>